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C\SESCORP\Unidad-de-Salud\CANCER DE MAMA\4. RUTA RURAL\2025\01 ENERO\"/>
    </mc:Choice>
  </mc:AlternateContent>
  <xr:revisionPtr revIDLastSave="0" documentId="13_ncr:1_{16369B45-EA7A-46DE-B443-B9E05BC428A0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UNIDAD MÓVIL 1" sheetId="1" r:id="rId1"/>
    <sheet name="UNIDAD MÓVIL 2 " sheetId="4" r:id="rId2"/>
    <sheet name="HOSPIT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19" i="3" l="1"/>
  <c r="D18" i="3"/>
  <c r="D16" i="3"/>
  <c r="D13" i="3"/>
  <c r="D12" i="3"/>
  <c r="D9" i="3"/>
</calcChain>
</file>

<file path=xl/sharedStrings.xml><?xml version="1.0" encoding="utf-8"?>
<sst xmlns="http://schemas.openxmlformats.org/spreadsheetml/2006/main" count="144" uniqueCount="75">
  <si>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</si>
  <si>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</si>
  <si>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</si>
  <si>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</si>
  <si>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</si>
  <si>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</si>
  <si>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</si>
  <si>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HOSPITAL</t>
  </si>
  <si>
    <t>Servicio Radiología</t>
  </si>
  <si>
    <t>Unidad Móvil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</si>
  <si>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</si>
  <si>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</si>
  <si>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</si>
  <si>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</si>
  <si>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</si>
  <si>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</si>
  <si>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</si>
  <si>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</si>
  <si>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</si>
  <si>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</si>
  <si>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</si>
  <si>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</si>
  <si>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</si>
  <si>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</si>
  <si>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</si>
  <si>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</si>
  <si>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</si>
  <si>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</si>
  <si>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Universitario</t>
  </si>
  <si>
    <t>Clínica Quirón</t>
  </si>
  <si>
    <t>UNIDAD MÓVIL 1 - ENERO 2025</t>
  </si>
  <si>
    <t>UNIDAD MÓVIL 2 - ENERO 2025</t>
  </si>
  <si>
    <t>HOSPITALES - ENERO 2025</t>
  </si>
  <si>
    <t>ALANGE</t>
  </si>
  <si>
    <t>GUADAJIRA</t>
  </si>
  <si>
    <t>TALAVERA LA REAL</t>
  </si>
  <si>
    <t>VILLAFRANCO DEL GUADIANA</t>
  </si>
  <si>
    <t>VALDEBÓTOA</t>
  </si>
  <si>
    <t>LA ALBUERA</t>
  </si>
  <si>
    <t>ORIGEN</t>
  </si>
  <si>
    <t>DESTINO</t>
  </si>
  <si>
    <t xml:space="preserve">LUGAR </t>
  </si>
  <si>
    <t>Las mujeres de 48 a 69 años residentes en las siguientes localidades deberán desplazarse a otra localidad según se indica al pie</t>
  </si>
  <si>
    <t>BALBOA</t>
  </si>
  <si>
    <t>TALAVERA  LA REAL</t>
  </si>
  <si>
    <t>ALVARADO- LA RISCA</t>
  </si>
  <si>
    <t>BROZAS</t>
  </si>
  <si>
    <t>NAVAS DEL MADROÑO</t>
  </si>
  <si>
    <t>GARROVILLAS DE ALCONETAR</t>
  </si>
  <si>
    <t>CASAR DE CACERES</t>
  </si>
  <si>
    <t>CAÑAVERAL</t>
  </si>
  <si>
    <t>CASAS DE MILLAN</t>
  </si>
  <si>
    <t>PORTEZUELO</t>
  </si>
  <si>
    <t>GRIMALDO</t>
  </si>
  <si>
    <t>PEDROSO DE ACIM</t>
  </si>
  <si>
    <t>GÉVORA</t>
  </si>
  <si>
    <t>3 días</t>
  </si>
  <si>
    <t>Del 7/01 al 09/01/2025</t>
  </si>
  <si>
    <t>1 día</t>
  </si>
  <si>
    <t>Del 13/01 al 22/01/2025</t>
  </si>
  <si>
    <t>8 días</t>
  </si>
  <si>
    <t>2 días</t>
  </si>
  <si>
    <t>23 y 24/01/2025</t>
  </si>
  <si>
    <t>27 y 28/01/2025</t>
  </si>
  <si>
    <t>29 y 30/01/2025</t>
  </si>
  <si>
    <t>Del 31/01 al 04/02/2025</t>
  </si>
  <si>
    <t>Del 07/01 al 09/01/2025</t>
  </si>
  <si>
    <t>10/01 y 13/01</t>
  </si>
  <si>
    <t>Del 14/01 al 17/01/2025</t>
  </si>
  <si>
    <t>5 días</t>
  </si>
  <si>
    <t>Del 20 al 27/01/2025</t>
  </si>
  <si>
    <t>28/01 al 29/01/2025</t>
  </si>
  <si>
    <t>30/01 y 31/01/2025</t>
  </si>
  <si>
    <t>Cañaveral</t>
  </si>
  <si>
    <t>Casas de Millán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</si>
</sst>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5" borderId="0" xfId="0" applyNumberFormat="1" applyFill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5" borderId="0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4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5" borderId="0" xfId="0" applyFill="1" applyBorder="1" applyAlignment="1"/>
    <xf numFmtId="0" fontId="0" fillId="0" borderId="4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0" fillId="0" borderId="0" xfId="0" applyNumberFormat="1" applyBorder="1"/>
    <xf numFmtId="3" fontId="0" fillId="5" borderId="0" xfId="0" applyNumberForma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8"/>
  <sheetViews>
    <sheetView showGridLines="0" workbookViewId="0">
      <selection activeCell="D18" sqref="D18"/>
    </sheetView>
  </sheetViews>
  <sheetFormatPr baseColWidth="10" defaultRowHeight="15" x14ac:dyDescent="0.25"/>
  <cols>
    <col min="1" max="1" width="1.28515625" style="4" customWidth="1"/>
    <col min="2" max="2" width="27.5703125" style="4" bestFit="1" customWidth="1"/>
    <col min="3" max="3" width="16.28515625" style="4" customWidth="1"/>
    <col min="4" max="4" width="14.5703125" style="4" customWidth="1"/>
    <col min="5" max="5" width="12.85546875" style="4" customWidth="1"/>
    <col min="6" max="6" width="22.140625" style="4" customWidth="1"/>
    <col min="7" max="7" width="26.5703125" style="4" customWidth="1"/>
    <col min="8" max="16384" width="11.42578125" style="4"/>
  </cols>
  <sheetData>
    <row r="2" spans="2:10" ht="15.75" thickBot="1" x14ac:dyDescent="0.3"/>
    <row r="3" spans="2:10" ht="34.5" customHeight="1" thickBot="1" x14ac:dyDescent="0.3">
      <c r="B3" s="32" t="s">
        <v>0</v>
      </c>
      <c r="C3" s="33"/>
      <c r="D3" s="33"/>
      <c r="E3" s="33"/>
      <c r="F3" s="33"/>
      <c r="G3" s="34"/>
    </row>
    <row r="7" spans="2:10" ht="15.75" thickBot="1" x14ac:dyDescent="0.3"/>
    <row r="8" spans="2:10" s="5" customFormat="1" ht="19.899999999999999" customHeight="1" thickBot="1" x14ac:dyDescent="0.3">
      <c r="B8" s="35" t="s">
        <v>30</v>
      </c>
      <c r="C8" s="36"/>
      <c r="D8" s="36"/>
      <c r="E8" s="36"/>
      <c r="F8" s="36"/>
      <c r="G8" s="37"/>
    </row>
    <row r="10" spans="2:10" ht="28.5" customHeight="1" x14ac:dyDescent="0.2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2:10" s="5" customFormat="1" ht="21.4" customHeight="1" x14ac:dyDescent="0.25">
      <c r="B11" s="7" t="s">
        <v>33</v>
      </c>
      <c r="C11" s="7" t="s">
        <v>19</v>
      </c>
      <c r="D11" s="8">
        <v>272</v>
      </c>
      <c r="E11" s="7" t="s">
        <v>56</v>
      </c>
      <c r="F11" s="9" t="s">
        <v>57</v>
      </c>
      <c r="G11" s="7" t="s">
        <v>9</v>
      </c>
      <c r="J11" s="12"/>
    </row>
    <row r="12" spans="2:10" ht="28.5" customHeight="1" x14ac:dyDescent="0.25">
      <c r="B12" s="13" t="s">
        <v>34</v>
      </c>
      <c r="C12" s="7" t="s">
        <v>19</v>
      </c>
      <c r="D12" s="13">
        <v>59</v>
      </c>
      <c r="E12" s="13" t="s">
        <v>58</v>
      </c>
      <c r="F12" s="14">
        <v>45667</v>
      </c>
      <c r="G12" s="7" t="s">
        <v>9</v>
      </c>
    </row>
    <row r="13" spans="2:10" ht="28.5" customHeight="1" x14ac:dyDescent="0.25">
      <c r="B13" s="13" t="s">
        <v>35</v>
      </c>
      <c r="C13" s="7" t="s">
        <v>19</v>
      </c>
      <c r="D13" s="13">
        <v>940</v>
      </c>
      <c r="E13" s="13" t="s">
        <v>60</v>
      </c>
      <c r="F13" s="14" t="s">
        <v>59</v>
      </c>
      <c r="G13" s="7" t="s">
        <v>9</v>
      </c>
    </row>
    <row r="14" spans="2:10" ht="28.5" customHeight="1" x14ac:dyDescent="0.25">
      <c r="B14" s="13" t="s">
        <v>36</v>
      </c>
      <c r="C14" s="7" t="s">
        <v>19</v>
      </c>
      <c r="D14" s="13">
        <v>186</v>
      </c>
      <c r="E14" s="13" t="s">
        <v>61</v>
      </c>
      <c r="F14" s="14" t="s">
        <v>62</v>
      </c>
      <c r="G14" s="7" t="s">
        <v>9</v>
      </c>
    </row>
    <row r="15" spans="2:10" ht="28.5" customHeight="1" x14ac:dyDescent="0.25">
      <c r="B15" s="7" t="s">
        <v>55</v>
      </c>
      <c r="C15" s="7" t="s">
        <v>19</v>
      </c>
      <c r="D15" s="8">
        <v>252</v>
      </c>
      <c r="E15" s="7" t="s">
        <v>61</v>
      </c>
      <c r="F15" s="9" t="s">
        <v>63</v>
      </c>
      <c r="G15" s="7" t="s">
        <v>9</v>
      </c>
    </row>
    <row r="16" spans="2:10" ht="28.5" customHeight="1" x14ac:dyDescent="0.25">
      <c r="B16" s="22" t="s">
        <v>37</v>
      </c>
      <c r="C16" s="7" t="s">
        <v>19</v>
      </c>
      <c r="D16" s="23">
        <v>125</v>
      </c>
      <c r="E16" s="23" t="s">
        <v>61</v>
      </c>
      <c r="F16" s="23" t="s">
        <v>64</v>
      </c>
      <c r="G16" s="7" t="s">
        <v>9</v>
      </c>
    </row>
    <row r="17" spans="2:20" ht="28.5" customHeight="1" x14ac:dyDescent="0.25">
      <c r="B17" s="27" t="s">
        <v>38</v>
      </c>
      <c r="C17" s="7" t="s">
        <v>19</v>
      </c>
      <c r="D17" s="29">
        <v>266</v>
      </c>
      <c r="E17" s="27" t="s">
        <v>56</v>
      </c>
      <c r="F17" s="27" t="s">
        <v>65</v>
      </c>
      <c r="G17" s="7" t="s">
        <v>9</v>
      </c>
    </row>
    <row r="18" spans="2:20" ht="28.5" customHeight="1" x14ac:dyDescent="0.25">
      <c r="B18" s="19"/>
      <c r="C18" s="19"/>
      <c r="D18" s="30"/>
      <c r="E18" s="19"/>
      <c r="F18" s="19"/>
      <c r="G18" s="19"/>
    </row>
    <row r="19" spans="2:20" ht="28.5" customHeight="1" x14ac:dyDescent="0.25">
      <c r="B19" s="24" t="s">
        <v>42</v>
      </c>
      <c r="C19" s="24"/>
      <c r="D19" s="24"/>
      <c r="E19" s="24"/>
      <c r="F19" s="24"/>
      <c r="G19" s="24"/>
    </row>
    <row r="20" spans="2:20" ht="28.5" customHeight="1" x14ac:dyDescent="0.25">
      <c r="B20" s="19"/>
      <c r="C20" s="19"/>
      <c r="D20" s="19"/>
      <c r="E20" s="19"/>
      <c r="F20" s="19"/>
      <c r="G20" s="19"/>
    </row>
    <row r="21" spans="2:20" ht="28.5" customHeight="1" x14ac:dyDescent="0.25">
      <c r="B21" s="28" t="s">
        <v>39</v>
      </c>
      <c r="C21" s="39" t="s">
        <v>40</v>
      </c>
      <c r="D21" s="40"/>
      <c r="E21" s="39" t="s">
        <v>41</v>
      </c>
      <c r="F21" s="40"/>
      <c r="G21" s="28" t="s">
        <v>5</v>
      </c>
    </row>
    <row r="22" spans="2:20" ht="28.5" customHeight="1" x14ac:dyDescent="0.25">
      <c r="B22" s="27" t="s">
        <v>43</v>
      </c>
      <c r="C22" s="41" t="s">
        <v>44</v>
      </c>
      <c r="D22" s="42"/>
      <c r="E22" s="41" t="s">
        <v>9</v>
      </c>
      <c r="F22" s="42"/>
      <c r="G22" s="9">
        <v>45671</v>
      </c>
    </row>
    <row r="23" spans="2:20" ht="28.5" customHeight="1" x14ac:dyDescent="0.25">
      <c r="B23" s="27" t="s">
        <v>45</v>
      </c>
      <c r="C23" s="43" t="s">
        <v>44</v>
      </c>
      <c r="D23" s="43"/>
      <c r="E23" s="43" t="s">
        <v>9</v>
      </c>
      <c r="F23" s="43"/>
      <c r="G23" s="9">
        <v>45671</v>
      </c>
    </row>
    <row r="24" spans="2:20" ht="28.5" customHeight="1" x14ac:dyDescent="0.25">
      <c r="B24" s="21"/>
      <c r="C24" s="44"/>
      <c r="D24" s="44"/>
      <c r="E24" s="44"/>
      <c r="F24" s="44"/>
      <c r="G24" s="25"/>
    </row>
    <row r="25" spans="2:20" ht="28.5" customHeight="1" x14ac:dyDescent="0.25">
      <c r="B25" s="21"/>
      <c r="C25" s="44"/>
      <c r="D25" s="44"/>
      <c r="E25" s="44"/>
      <c r="F25" s="44"/>
      <c r="G25" s="25"/>
    </row>
    <row r="26" spans="2:20" ht="28.5" customHeight="1" x14ac:dyDescent="0.25"/>
    <row r="27" spans="2:20" s="15" customFormat="1" ht="28.5" customHeight="1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2:20" s="16" customFormat="1" ht="28.5" customHeight="1" x14ac:dyDescent="0.2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2:20" s="17" customFormat="1" ht="21.4" customHeight="1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2:20" s="16" customFormat="1" x14ac:dyDescent="0.2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2:20" s="16" customFormat="1" ht="20.65" customHeight="1" x14ac:dyDescent="0.25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spans="2:20" s="16" customFormat="1" x14ac:dyDescent="0.25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  <row r="33" spans="2:20" s="16" customFormat="1" x14ac:dyDescent="0.25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2:20" s="16" customFormat="1" ht="24.6" customHeight="1" x14ac:dyDescent="0.25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2:20" x14ac:dyDescent="0.25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2:20" x14ac:dyDescent="0.25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2:20" x14ac:dyDescent="0.2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2:20" x14ac:dyDescent="0.2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</sheetData>
  <mergeCells count="13">
    <mergeCell ref="B3:G3"/>
    <mergeCell ref="B8:G8"/>
    <mergeCell ref="B27:T38"/>
    <mergeCell ref="C21:D21"/>
    <mergeCell ref="C22:D22"/>
    <mergeCell ref="C23:D23"/>
    <mergeCell ref="C24:D24"/>
    <mergeCell ref="C25:D25"/>
    <mergeCell ref="E21:F21"/>
    <mergeCell ref="E22:F22"/>
    <mergeCell ref="E23:F23"/>
    <mergeCell ref="E24:F24"/>
    <mergeCell ref="E25:F2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CCEC-04C8-4765-87C6-4E9A469DB278}">
  <dimension ref="B2:T36"/>
  <sheetViews>
    <sheetView showGridLines="0" workbookViewId="0">
      <selection activeCell="D17" sqref="D17"/>
    </sheetView>
  </sheetViews>
  <sheetFormatPr baseColWidth="10" defaultRowHeight="15" x14ac:dyDescent="0.25"/>
  <cols>
    <col min="1" max="1" width="1.28515625" style="4" customWidth="1"/>
    <col min="2" max="2" width="27.5703125" style="4" bestFit="1" customWidth="1"/>
    <col min="3" max="3" width="16.28515625" style="4" customWidth="1"/>
    <col min="4" max="4" width="14.5703125" style="4" customWidth="1"/>
    <col min="5" max="5" width="13.140625" style="4" customWidth="1"/>
    <col min="6" max="6" width="22" style="4" customWidth="1"/>
    <col min="7" max="7" width="26.5703125" style="4" customWidth="1"/>
    <col min="8" max="16384" width="11.42578125" style="4"/>
  </cols>
  <sheetData>
    <row r="2" spans="2:10" ht="15.75" thickBot="1" x14ac:dyDescent="0.3"/>
    <row r="3" spans="2:10" ht="34.5" customHeight="1" thickBot="1" x14ac:dyDescent="0.3">
      <c r="B3" s="32" t="s">
        <v>0</v>
      </c>
      <c r="C3" s="33"/>
      <c r="D3" s="33"/>
      <c r="E3" s="33"/>
      <c r="F3" s="33"/>
      <c r="G3" s="34"/>
    </row>
    <row r="7" spans="2:10" ht="15.75" thickBot="1" x14ac:dyDescent="0.3"/>
    <row r="8" spans="2:10" s="5" customFormat="1" ht="19.899999999999999" customHeight="1" thickBot="1" x14ac:dyDescent="0.3">
      <c r="B8" s="35" t="s">
        <v>31</v>
      </c>
      <c r="C8" s="36"/>
      <c r="D8" s="36"/>
      <c r="E8" s="36"/>
      <c r="F8" s="36"/>
      <c r="G8" s="37"/>
    </row>
    <row r="10" spans="2:10" ht="28.5" customHeight="1" x14ac:dyDescent="0.25">
      <c r="B10" s="18" t="s">
        <v>1</v>
      </c>
      <c r="C10" s="18" t="s">
        <v>2</v>
      </c>
      <c r="D10" s="18" t="s">
        <v>3</v>
      </c>
      <c r="E10" s="18" t="s">
        <v>4</v>
      </c>
      <c r="F10" s="18" t="s">
        <v>5</v>
      </c>
      <c r="G10" s="18" t="s">
        <v>6</v>
      </c>
    </row>
    <row r="11" spans="2:10" s="5" customFormat="1" ht="21.4" customHeight="1" x14ac:dyDescent="0.25">
      <c r="B11" s="7" t="s">
        <v>46</v>
      </c>
      <c r="C11" s="7" t="s">
        <v>20</v>
      </c>
      <c r="D11" s="8">
        <v>275</v>
      </c>
      <c r="E11" s="7" t="s">
        <v>56</v>
      </c>
      <c r="F11" s="9" t="s">
        <v>66</v>
      </c>
      <c r="G11" s="7" t="s">
        <v>9</v>
      </c>
      <c r="J11" s="12"/>
    </row>
    <row r="12" spans="2:10" ht="28.5" customHeight="1" x14ac:dyDescent="0.25">
      <c r="B12" s="13" t="s">
        <v>47</v>
      </c>
      <c r="C12" s="7" t="s">
        <v>20</v>
      </c>
      <c r="D12" s="13">
        <v>221</v>
      </c>
      <c r="E12" s="13" t="s">
        <v>61</v>
      </c>
      <c r="F12" s="14" t="s">
        <v>67</v>
      </c>
      <c r="G12" s="7" t="s">
        <v>9</v>
      </c>
    </row>
    <row r="13" spans="2:10" ht="28.5" customHeight="1" x14ac:dyDescent="0.25">
      <c r="B13" s="7" t="s">
        <v>48</v>
      </c>
      <c r="C13" s="7" t="s">
        <v>20</v>
      </c>
      <c r="D13" s="8">
        <v>310</v>
      </c>
      <c r="E13" s="7" t="s">
        <v>56</v>
      </c>
      <c r="F13" s="9" t="s">
        <v>68</v>
      </c>
      <c r="G13" s="7" t="s">
        <v>9</v>
      </c>
    </row>
    <row r="14" spans="2:10" ht="28.5" customHeight="1" x14ac:dyDescent="0.25">
      <c r="B14" s="26" t="s">
        <v>49</v>
      </c>
      <c r="C14" s="7" t="s">
        <v>20</v>
      </c>
      <c r="D14" s="26">
        <v>707</v>
      </c>
      <c r="E14" s="26" t="s">
        <v>69</v>
      </c>
      <c r="F14" s="26" t="s">
        <v>70</v>
      </c>
      <c r="G14" s="7" t="s">
        <v>9</v>
      </c>
    </row>
    <row r="15" spans="2:10" ht="28.5" customHeight="1" x14ac:dyDescent="0.25">
      <c r="B15" s="7" t="s">
        <v>50</v>
      </c>
      <c r="C15" s="7" t="s">
        <v>20</v>
      </c>
      <c r="D15" s="29">
        <v>194</v>
      </c>
      <c r="E15" s="29" t="s">
        <v>61</v>
      </c>
      <c r="F15" s="29" t="s">
        <v>71</v>
      </c>
      <c r="G15" s="7" t="s">
        <v>9</v>
      </c>
    </row>
    <row r="16" spans="2:10" ht="28.5" customHeight="1" x14ac:dyDescent="0.25">
      <c r="B16" s="7" t="s">
        <v>51</v>
      </c>
      <c r="C16" s="7" t="s">
        <v>20</v>
      </c>
      <c r="D16" s="29">
        <v>105</v>
      </c>
      <c r="E16" s="29" t="s">
        <v>61</v>
      </c>
      <c r="F16" s="29" t="s">
        <v>72</v>
      </c>
      <c r="G16" s="7" t="s">
        <v>9</v>
      </c>
    </row>
    <row r="17" spans="2:20" ht="28.5" customHeight="1" x14ac:dyDescent="0.25">
      <c r="B17" s="25"/>
      <c r="C17" s="25"/>
      <c r="D17" s="31"/>
      <c r="E17" s="25"/>
      <c r="F17" s="25"/>
      <c r="G17" s="25"/>
    </row>
    <row r="18" spans="2:20" ht="28.5" customHeight="1" x14ac:dyDescent="0.25">
      <c r="B18" s="24" t="s">
        <v>42</v>
      </c>
      <c r="C18" s="24"/>
      <c r="D18" s="24"/>
      <c r="E18" s="24"/>
      <c r="F18" s="24"/>
      <c r="G18" s="24"/>
    </row>
    <row r="19" spans="2:20" ht="28.5" customHeight="1" x14ac:dyDescent="0.25">
      <c r="B19" s="19"/>
      <c r="C19" s="19"/>
      <c r="D19" s="19"/>
      <c r="E19" s="19"/>
      <c r="F19" s="19"/>
      <c r="G19" s="19"/>
    </row>
    <row r="20" spans="2:20" ht="28.5" customHeight="1" x14ac:dyDescent="0.25">
      <c r="B20" s="28" t="s">
        <v>39</v>
      </c>
      <c r="C20" s="39" t="s">
        <v>40</v>
      </c>
      <c r="D20" s="40"/>
      <c r="E20" s="39" t="s">
        <v>41</v>
      </c>
      <c r="F20" s="40"/>
      <c r="G20" s="28" t="s">
        <v>5</v>
      </c>
    </row>
    <row r="21" spans="2:20" ht="28.5" customHeight="1" x14ac:dyDescent="0.25">
      <c r="B21" s="7" t="s">
        <v>52</v>
      </c>
      <c r="C21" s="41" t="s">
        <v>73</v>
      </c>
      <c r="D21" s="42"/>
      <c r="E21" s="41" t="s">
        <v>9</v>
      </c>
      <c r="F21" s="42"/>
      <c r="G21" s="9">
        <v>45686</v>
      </c>
    </row>
    <row r="22" spans="2:20" ht="28.5" customHeight="1" x14ac:dyDescent="0.25">
      <c r="B22" s="7" t="s">
        <v>53</v>
      </c>
      <c r="C22" s="43" t="s">
        <v>73</v>
      </c>
      <c r="D22" s="43"/>
      <c r="E22" s="43" t="s">
        <v>9</v>
      </c>
      <c r="F22" s="43"/>
      <c r="G22" s="9">
        <v>45686</v>
      </c>
    </row>
    <row r="23" spans="2:20" ht="28.5" customHeight="1" x14ac:dyDescent="0.25">
      <c r="B23" s="13" t="s">
        <v>54</v>
      </c>
      <c r="C23" s="45" t="s">
        <v>74</v>
      </c>
      <c r="D23" s="46"/>
      <c r="E23" s="43" t="s">
        <v>9</v>
      </c>
      <c r="F23" s="43"/>
      <c r="G23" s="14">
        <v>45688</v>
      </c>
    </row>
    <row r="24" spans="2:20" ht="28.5" customHeight="1" x14ac:dyDescent="0.25">
      <c r="B24" s="20"/>
      <c r="C24" s="20"/>
      <c r="D24" s="20"/>
      <c r="E24" s="20"/>
      <c r="F24" s="20"/>
      <c r="G24" s="20"/>
    </row>
    <row r="25" spans="2:20" s="15" customFormat="1" ht="28.5" customHeight="1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2:20" s="16" customFormat="1" ht="28.5" customHeight="1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2:20" s="17" customFormat="1" ht="21.4" customHeight="1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2:20" s="16" customFormat="1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2:20" s="16" customFormat="1" ht="20.65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2:20" s="16" customForma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2:20" s="16" customForma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2:20" s="16" customFormat="1" ht="24.6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8:20" x14ac:dyDescent="0.25"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8:20" x14ac:dyDescent="0.25"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8:20" x14ac:dyDescent="0.25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8:20" x14ac:dyDescent="0.25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</sheetData>
  <mergeCells count="10">
    <mergeCell ref="C22:D22"/>
    <mergeCell ref="E22:F22"/>
    <mergeCell ref="C23:D23"/>
    <mergeCell ref="E23:F23"/>
    <mergeCell ref="B3:G3"/>
    <mergeCell ref="B8:G8"/>
    <mergeCell ref="C20:D20"/>
    <mergeCell ref="E20:F20"/>
    <mergeCell ref="C21:D21"/>
    <mergeCell ref="E21:F2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tabSelected="1" workbookViewId="0">
      <selection activeCell="D16" sqref="D16"/>
    </sheetView>
  </sheetViews>
  <sheetFormatPr baseColWidth="10" defaultRowHeight="15" x14ac:dyDescent="0.25"/>
  <cols>
    <col min="1" max="1" width="1.85546875" style="4" customWidth="1"/>
    <col min="2" max="2" width="30.7109375" style="4" customWidth="1"/>
    <col min="3" max="3" width="16.7109375" style="4" customWidth="1"/>
    <col min="4" max="4" width="12.85546875" style="10" customWidth="1"/>
    <col min="5" max="5" width="25.5703125" style="4" customWidth="1"/>
    <col min="6" max="16384" width="11.42578125" style="4"/>
  </cols>
  <sheetData>
    <row r="2" spans="2:5" ht="15.75" thickBot="1" x14ac:dyDescent="0.3"/>
    <row r="3" spans="2:5" ht="34.5" customHeight="1" thickBot="1" x14ac:dyDescent="0.3">
      <c r="B3" s="32" t="s">
        <v>0</v>
      </c>
      <c r="C3" s="33"/>
      <c r="D3" s="33"/>
      <c r="E3" s="34"/>
    </row>
    <row r="5" spans="2:5" ht="15.75" thickBot="1" x14ac:dyDescent="0.3"/>
    <row r="6" spans="2:5" s="5" customFormat="1" ht="19.899999999999999" customHeight="1" thickBot="1" x14ac:dyDescent="0.3">
      <c r="B6" s="35" t="s">
        <v>32</v>
      </c>
      <c r="C6" s="36"/>
      <c r="D6" s="36"/>
      <c r="E6" s="37"/>
    </row>
    <row r="8" spans="2:5" ht="28.5" customHeight="1" x14ac:dyDescent="0.25">
      <c r="B8" s="1" t="s">
        <v>7</v>
      </c>
      <c r="C8" s="1" t="s">
        <v>1</v>
      </c>
      <c r="D8" s="1" t="s">
        <v>3</v>
      </c>
      <c r="E8" s="1" t="s">
        <v>6</v>
      </c>
    </row>
    <row r="9" spans="2:5" s="5" customFormat="1" ht="21.4" customHeight="1" x14ac:dyDescent="0.25">
      <c r="B9" s="6" t="s">
        <v>10</v>
      </c>
      <c r="C9" s="7" t="s">
        <v>19</v>
      </c>
      <c r="D9" s="8">
        <f>1350+75</f>
        <v>1425</v>
      </c>
      <c r="E9" s="7" t="s">
        <v>8</v>
      </c>
    </row>
    <row r="10" spans="2:5" s="5" customFormat="1" ht="21.4" customHeight="1" x14ac:dyDescent="0.25">
      <c r="B10" s="6" t="s">
        <v>28</v>
      </c>
      <c r="C10" s="7" t="s">
        <v>20</v>
      </c>
      <c r="D10" s="8">
        <v>579</v>
      </c>
      <c r="E10" s="7" t="s">
        <v>8</v>
      </c>
    </row>
    <row r="11" spans="2:5" s="5" customFormat="1" ht="21.4" hidden="1" customHeight="1" x14ac:dyDescent="0.25">
      <c r="B11" s="2" t="s">
        <v>11</v>
      </c>
      <c r="C11" s="3" t="s">
        <v>21</v>
      </c>
      <c r="D11" s="3"/>
      <c r="E11" s="3" t="s">
        <v>8</v>
      </c>
    </row>
    <row r="12" spans="2:5" s="5" customFormat="1" ht="21.4" customHeight="1" x14ac:dyDescent="0.25">
      <c r="B12" s="6" t="s">
        <v>12</v>
      </c>
      <c r="C12" s="7" t="s">
        <v>22</v>
      </c>
      <c r="D12" s="7">
        <f>32+160</f>
        <v>192</v>
      </c>
      <c r="E12" s="7" t="s">
        <v>8</v>
      </c>
    </row>
    <row r="13" spans="2:5" s="5" customFormat="1" ht="21.4" customHeight="1" x14ac:dyDescent="0.25">
      <c r="B13" s="6" t="s">
        <v>13</v>
      </c>
      <c r="C13" s="7" t="s">
        <v>23</v>
      </c>
      <c r="D13" s="7">
        <f>99+396</f>
        <v>495</v>
      </c>
      <c r="E13" s="7" t="s">
        <v>8</v>
      </c>
    </row>
    <row r="14" spans="2:5" s="5" customFormat="1" ht="21.4" hidden="1" customHeight="1" x14ac:dyDescent="0.25">
      <c r="B14" s="2" t="s">
        <v>14</v>
      </c>
      <c r="C14" s="3" t="s">
        <v>24</v>
      </c>
      <c r="D14" s="3"/>
      <c r="E14" s="3" t="s">
        <v>8</v>
      </c>
    </row>
    <row r="15" spans="2:5" s="5" customFormat="1" ht="21.4" customHeight="1" x14ac:dyDescent="0.25">
      <c r="B15" s="6" t="s">
        <v>15</v>
      </c>
      <c r="C15" s="7" t="s">
        <v>15</v>
      </c>
      <c r="D15" s="7">
        <f>86+80</f>
        <v>166</v>
      </c>
      <c r="E15" s="7" t="s">
        <v>8</v>
      </c>
    </row>
    <row r="16" spans="2:5" s="5" customFormat="1" ht="21.4" customHeight="1" x14ac:dyDescent="0.25">
      <c r="B16" s="6" t="s">
        <v>16</v>
      </c>
      <c r="C16" s="7" t="s">
        <v>16</v>
      </c>
      <c r="D16" s="7">
        <f>71+468</f>
        <v>539</v>
      </c>
      <c r="E16" s="7" t="s">
        <v>8</v>
      </c>
    </row>
    <row r="17" spans="2:5" s="5" customFormat="1" ht="21.4" customHeight="1" x14ac:dyDescent="0.25">
      <c r="B17" s="6" t="s">
        <v>29</v>
      </c>
      <c r="C17" s="7" t="s">
        <v>25</v>
      </c>
      <c r="D17" s="7">
        <v>350</v>
      </c>
      <c r="E17" s="7" t="s">
        <v>8</v>
      </c>
    </row>
    <row r="18" spans="2:5" s="5" customFormat="1" ht="21.4" customHeight="1" x14ac:dyDescent="0.25">
      <c r="B18" s="6" t="s">
        <v>17</v>
      </c>
      <c r="C18" s="7" t="s">
        <v>26</v>
      </c>
      <c r="D18" s="7">
        <f>100+60</f>
        <v>160</v>
      </c>
      <c r="E18" s="7" t="s">
        <v>8</v>
      </c>
    </row>
    <row r="19" spans="2:5" s="5" customFormat="1" ht="21.4" customHeight="1" x14ac:dyDescent="0.25">
      <c r="B19" s="6" t="s">
        <v>18</v>
      </c>
      <c r="C19" s="7" t="s">
        <v>27</v>
      </c>
      <c r="D19" s="7">
        <f>50+325</f>
        <v>375</v>
      </c>
      <c r="E19" s="7" t="s">
        <v>8</v>
      </c>
    </row>
    <row r="20" spans="2:5" x14ac:dyDescent="0.25">
      <c r="D20" s="11"/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UNIDAD MÓVIL 1</vt:lpstr>
      <vt:lpstr>UNIDAD MÓVIL 2 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GUADALUPE SEGADOR TOSINA</cp:lastModifiedBy>
  <cp:lastPrinted>2021-10-28T10:10:36Z</cp:lastPrinted>
  <dcterms:created xsi:type="dcterms:W3CDTF">2015-05-22T08:39:34Z</dcterms:created>
  <dcterms:modified xsi:type="dcterms:W3CDTF">2024-12-20T07:43:27Z</dcterms:modified>
</cp:coreProperties>
</file>