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juntaex-my.sharepoint.com/personal/josemaria_angel_juntaex_es/Documents/Documentos/Encomiendas_de_gestion/2022/"/>
    </mc:Choice>
  </mc:AlternateContent>
  <xr:revisionPtr revIDLastSave="785" documentId="11_9C5DBC598DEC8A717B1CF92E6B5F471026709050" xr6:coauthVersionLast="47" xr6:coauthVersionMax="47" xr10:uidLastSave="{EE5C3EAB-2482-46CF-9B9E-C1A35B9B9341}"/>
  <bookViews>
    <workbookView xWindow="-108" yWindow="-108" windowWidth="23256" windowHeight="12576" xr2:uid="{00000000-000D-0000-FFFF-FFFF00000000}"/>
  </bookViews>
  <sheets>
    <sheet name="Encomiendas Gestión 2022" sheetId="1" r:id="rId1"/>
    <sheet name="Encargos Medios Propios 202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4" i="2" l="1"/>
  <c r="K99" i="2"/>
</calcChain>
</file>

<file path=xl/sharedStrings.xml><?xml version="1.0" encoding="utf-8"?>
<sst xmlns="http://schemas.openxmlformats.org/spreadsheetml/2006/main" count="1071" uniqueCount="472">
  <si>
    <t>ENCARGOS A MEDIOS PROPIOS</t>
  </si>
  <si>
    <t>Codigo expediente</t>
  </si>
  <si>
    <t>Entidad que  encarga</t>
  </si>
  <si>
    <t>Entidad que ejecuta el encargo</t>
  </si>
  <si>
    <t>Objeto</t>
  </si>
  <si>
    <t>Fecha del encargo</t>
  </si>
  <si>
    <t>Plazo ejecución</t>
  </si>
  <si>
    <t>Presupuesto total</t>
  </si>
  <si>
    <t>Año 2022</t>
  </si>
  <si>
    <t>202002AGE061</t>
  </si>
  <si>
    <t>Secretaría General de la Presidencia</t>
  </si>
  <si>
    <t>Sociedad de Gestión Pública de Extremadura (GPEX), S.A.U. (M.P.)</t>
  </si>
  <si>
    <t>Tareas de apoyo técnico especializado a determinadas actuaciones en materia de acción exterior de la Comunidad Autónoma de Extremadura a través del mantenimiento de una Delegación de Extremadura en Bruselas, una Oficina permanente de Extremadura en Lisboa , una Oficina de Proyectos Europeos y la Oficina de Apoyo a la gestión de la Acción Exterior</t>
  </si>
  <si>
    <t>28 de diciembre del 2020</t>
  </si>
  <si>
    <t xml:space="preserve"> 2021,2022,2023</t>
  </si>
  <si>
    <t>202102AGE024</t>
  </si>
  <si>
    <t>Tareas de apoyo al Gabinete de Iniciativas Transfronterizas en el ejercicio 2022</t>
  </si>
  <si>
    <t>21 de diciembre del 2021</t>
  </si>
  <si>
    <t>45,984,75</t>
  </si>
  <si>
    <t>202117AGE016</t>
  </si>
  <si>
    <t>Encargo de la Presidencia de la Junta de Extremadura para la gestión de imágenes, la elaboración de dossier de prensa, el tratamiento y documentación de materiales de diferente tipología, el mantenimiento de la sala de prensa de la Presidencia de la Junta de Extremadura y el seguimiento de redes sociales</t>
  </si>
  <si>
    <t>30 de diciembre del 2021</t>
  </si>
  <si>
    <t>2022,2023,2024</t>
  </si>
  <si>
    <t>202002AGE058</t>
  </si>
  <si>
    <t>Trabajos de colaboración y apoyo técnico en materia de administración local</t>
  </si>
  <si>
    <t>29 de diciembre de 2020</t>
  </si>
  <si>
    <t>4 años. Desde 01/04/2021 hasta 31/03/2024</t>
  </si>
  <si>
    <t xml:space="preserve"> PRESIDENCIA DE LA JUNTA DE EXTREMADURA</t>
  </si>
  <si>
    <t>ENCOMIENDAS</t>
  </si>
  <si>
    <t>SUBCONTRATACIONES</t>
  </si>
  <si>
    <t>Entidad encomendante</t>
  </si>
  <si>
    <t>Entidad encomendada</t>
  </si>
  <si>
    <t>Fecha suscripción</t>
  </si>
  <si>
    <t>Presupuesto</t>
  </si>
  <si>
    <t>Adjudicatarios</t>
  </si>
  <si>
    <t>Procedimeinto adjudicación</t>
  </si>
  <si>
    <t>Importe</t>
  </si>
  <si>
    <t>202111AGE002</t>
  </si>
  <si>
    <t>SEPAD</t>
  </si>
  <si>
    <t>GPEX</t>
  </si>
  <si>
    <t xml:space="preserve">SERVICIO REFUERZO EN LA TRAMITACIÓN DE EXPEDIENTES DERIVADOS DE LA LEY DE DEPENDENCIA </t>
  </si>
  <si>
    <t>15/05/2021- 14/05/2023</t>
  </si>
  <si>
    <t>202211AGE007</t>
  </si>
  <si>
    <t>"SISTEMA DE INFORMACIÓN EN SERVICIOS SOCIALES ROSETTA. MÓDULOS DE GESTIÓN DE PRESTACIONES Y ACCESO A RECURSOS</t>
  </si>
  <si>
    <t>01/07/2022 - 30/06/2024</t>
  </si>
  <si>
    <t>202011AGE023</t>
  </si>
  <si>
    <t>01/01/2021 - 30/06/2022</t>
  </si>
  <si>
    <t>201911AGE028</t>
  </si>
  <si>
    <t>"SERVICIO DE MANTENIMIENTO DE ARCHIVO DE EXPEDIENTES DERIVADOS DE LA LEY DE DEPENDENCIA DE LOS SERVICIOS CENTRALES DEL SEPAD"</t>
  </si>
  <si>
    <t>01/01/2020 a 30/06/2022</t>
  </si>
  <si>
    <t>202211AGE006</t>
  </si>
  <si>
    <t>"SERVICIO DE MANTENIMIENTO DE ARCHIVO DE EXPEDIENTES DERIVADOS DE LA LEY DE DEPENDENCIA DE LOS SERVICIOS CENTRALES DEL SEPAD”</t>
  </si>
  <si>
    <t>01/07/2022 - 31/12/2023</t>
  </si>
  <si>
    <t>202111AGE013</t>
  </si>
  <si>
    <t>CONSEJERÍA DE SANIDAD Y SERVICIOS SOCIALES (SERVICIO DE RENTA BÁSICA DE INSERCIÓN)</t>
  </si>
  <si>
    <t>SOCIEDAD DE GESTIÓN PÚBLICA DE EXTREMADURA (GPEX)</t>
  </si>
  <si>
    <t>GESTIÓN INTEGRAL DE LA RENTA EXTREMEÑA GARANTIZADA</t>
  </si>
  <si>
    <t>DE 1/01/2022 A 31/12/2022</t>
  </si>
  <si>
    <t>ENCGES-2022-01</t>
  </si>
  <si>
    <t>SERVICIO EXTREMEÑO DE SALUD</t>
  </si>
  <si>
    <t>SOCIEDAD GESTIÓN Y EXPLOTACIÓN DE SERVICIOS PÚBLICOS EXTREMEÑOS, S.A.U. (GESPESA)</t>
  </si>
  <si>
    <t>PRESTACIÓN DE UN SERVICIO DE APOYO DE GESTIÓN DEL CENTRO COORDINADOR DE TRANSPORTE SANITARIO TERRESTRE DE EXTREMADURA EN LA ANUALIDAD 2022</t>
  </si>
  <si>
    <t>01 DE JULIO DE 2022</t>
  </si>
  <si>
    <t>DEL 01 DE JULIO DE 2022 HASTA EL 31 DE DICIEMBRE DE 2022</t>
  </si>
  <si>
    <t>-</t>
  </si>
  <si>
    <t xml:space="preserve"> CONSEJERÍA DE AGRICULTURA, DESARROLLO RURAL, POBLACIÓN Y TERRITORIO</t>
  </si>
  <si>
    <t xml:space="preserve"> 2141SE2CA001</t>
  </si>
  <si>
    <t>JUNTA DE EXTREMADURA</t>
  </si>
  <si>
    <t>TRAGSATEC</t>
  </si>
  <si>
    <t xml:space="preserve">APOYO EN LAS AYUDAS ASOCIADAS A LA GANADERÍA  AÑO 2022 </t>
  </si>
  <si>
    <t>3 -01- 2022 AL 25-02-2022</t>
  </si>
  <si>
    <t>2223999CA001</t>
  </si>
  <si>
    <t>PROGRAMAS SANIDAD ANIMAL PRIMERA FASE 2022</t>
  </si>
  <si>
    <t xml:space="preserve">01-01-2022 AL 15-10-2022 </t>
  </si>
  <si>
    <t>2252999FR001</t>
  </si>
  <si>
    <t>TRAGSA</t>
  </si>
  <si>
    <t xml:space="preserve">REHABILITACIÓN DE CONSTRUCCIONES EN LA FINCA LAS CANSINAS”, </t>
  </si>
  <si>
    <t xml:space="preserve">01-01-2022 AL 31-12-2022 </t>
  </si>
  <si>
    <t>2153999FR003</t>
  </si>
  <si>
    <t>CONTROL POBLACIONAL JABALI ENTORNO CIUDAD CACERES</t>
  </si>
  <si>
    <t>01-04-2022- AL 31-02-2023</t>
  </si>
  <si>
    <t>2254999MR001</t>
  </si>
  <si>
    <t>REDACCIÓN DE ONCE PROYECTOS DE PLANES PERIURBANOS DE PREVENCIÓN EN ZONAS DE ALTO RIESGO DE GATA Y HURDES</t>
  </si>
  <si>
    <t>6 meses desde la notificación, siendo el fin previsto antes del 31 de diciembre de 2022.</t>
  </si>
  <si>
    <t>2221999FR001</t>
  </si>
  <si>
    <t>SERVICIO PARA EL DESARROLLO Y PUESTA EN FUNCIONAMIENTO DE UN SISTEMA DE TOMA DE DATOS EN CAMPO Y POSTERIOR VISUALIZACIÓN EN APLICACIONES SIG</t>
  </si>
  <si>
    <t>27 -06-2022 AL  20-12- 2023</t>
  </si>
  <si>
    <t>2253999FR003</t>
  </si>
  <si>
    <t xml:space="preserve"> EJECUCIÓN OBRA  “MEJORA DE LAS CONDICIONES DEL HÁBITAT PISCÍCOLA Y DISPOSITIVOS DE VACIADO EN LAS CHARCAS RACHONA Y QUEBRADA, DEL COTO DE PESCA MOLANO</t>
  </si>
  <si>
    <t>1-08-2022  AL 11-11- 2022</t>
  </si>
  <si>
    <t xml:space="preserve"> 2221999FR002</t>
  </si>
  <si>
    <t>ASISTENCIA TÉCNICA  PROTECCIÓN  AGUAS CONTRA CONTAMINACIÓN POR NITRATOS PROCEDENTES DE FUENTES AGRARIAS, ASÍ COMO DE LOS ESTUDIOS DE LAS MEDIDAS CORRECTORAS</t>
  </si>
  <si>
    <t>16-08-2022 AL  31-08-2025</t>
  </si>
  <si>
    <t>2241SE2CA001</t>
  </si>
  <si>
    <t>MODERACIÓN DE COSTES PARA LAS AYUDAS DESTINADAS A REESTRUCTURACIÓN Y RECONVERSIÓN DEL VIÑEDO Y APICULTURA</t>
  </si>
  <si>
    <t>2-09-22 AL 15-12-22</t>
  </si>
  <si>
    <t>2252999MR001</t>
  </si>
  <si>
    <t>TRABAJOS  PLANIFICACIÓN DE DEHESAS,  FORMACIÓN DE AGENTES DEL MEDIO NATURAL Y PA RESTAURACIÓN DE ECOSISTEMAS FORESTALES  INVERSIONES 3 y 4 DEL COMPONENTE 4 DEL PLAN DE RECUPERACIÓN, TRANSFORMACIÓN Y RESILIENCI</t>
  </si>
  <si>
    <t>12/09/2022 AL 12-09-20025</t>
  </si>
  <si>
    <t>252999FR002</t>
  </si>
  <si>
    <t>ASISTENCIA TÉCNICA PARA LA REDACCIÓN DE PROYECTOS, DIRECCIÓN FACULTATIVA DE LAS OBRAS Y COORDINACIÓN DE SEGURIDAD Y SALUD EN MONTES Y VIVEROS FORESTALE</t>
  </si>
  <si>
    <t>01-10-2022 AL 31-04-2024</t>
  </si>
  <si>
    <t xml:space="preserve"> 2223999PC006</t>
  </si>
  <si>
    <t xml:space="preserve"> PROGRAMAS DE SANIDAD ANIMAL EN LA COMUNIDAD AUTÓNOMA DE EXTREMADURA AÑO 2022, SEGUNDA FASE”,</t>
  </si>
  <si>
    <t>07-09-2022 AL 31-12-2022</t>
  </si>
  <si>
    <t>2252999MR002</t>
  </si>
  <si>
    <t>“MODERNIZACIÓN DE LAS OFICINAS DE ATENCIÓN AL PÚBLICO DE LOS AGENTES DEL MEDIO NATURAL DE EXTREMADURA, DENTRO DEL PLAN DE RECUPERACIÓN, TRANSFORMACIÓN Y RESILIENCIA</t>
  </si>
  <si>
    <t>30/092022 AL 29/09/2023</t>
  </si>
  <si>
    <t>2252999PC001</t>
  </si>
  <si>
    <t>PREVENCIÓN DE INCENDIOS ENGLOBADAS EN EL PROYECTO LIFE LANDSCAPE FIRE</t>
  </si>
  <si>
    <t>20-10-2022 AL 31-05-2023</t>
  </si>
  <si>
    <t>2252999FR004</t>
  </si>
  <si>
    <t>ACTUACIONES DE EMERGENCIA PARA PALIAR LOS DAÑOS PRODUCIDOS OPR EL INCENDIO FORESTAL DEL 14 JULIO 2022 EN LOS MUNICIPIOS DE LA COMARCA CAMPO ARAÑUELO Y DE LA ZONA DE INFLUENCIA DEL PARQUE NACIONAL DE MONFRAGÜE</t>
  </si>
  <si>
    <t>9 MESES 25/05/2023</t>
  </si>
  <si>
    <t>2134999FR001</t>
  </si>
  <si>
    <t>REPARACIÓN DE DAÑOS PROVOCADOS POR TORMENTAS EN EL CAMINO DE LA OLIVA EN CARCABOSO, EN VARIOS CAMINOS EN ARROYO DE SAN SERVÁN Y EN EL CAMINO "CALZADA ROMANA" EL LOS TTMM VILLAFRANCA DE LOS BARROS Y ALMENDRALEJO</t>
  </si>
  <si>
    <t>03/11/2022 Comunicación Emergencia</t>
  </si>
  <si>
    <t>6 MESES desde la recepción de la notificación</t>
  </si>
  <si>
    <t>2254999FR003</t>
  </si>
  <si>
    <t>EJECUCIÓN DE INFRAESTRUCTURAS PREVENTIVAS PARA AMPLIAR LA ZONA DE ALTO RIESGO DE INCENDIOS SIERRA DE SAN PEDRO, EN EL PARAJE DE LA SIERRA DE LA MOSCA</t>
  </si>
  <si>
    <t>02-11-2022 AL 02-06-2023</t>
  </si>
  <si>
    <t>2222999TE002</t>
  </si>
  <si>
    <t>TALA Y DESTRUCCION DE CONIFERAS EN DECAIMIENTO, EN LAS ZONAS DEMARCADAS DE SIERRA MALVANA Y DE LAGUNILLA Y EN LA ZONA DE ESPECIAL VIGILANCIA POR EL NEMATODO DE LA MADERA DEL PINO</t>
  </si>
  <si>
    <t>01-11-2022 AL 15-12-2023</t>
  </si>
  <si>
    <t>2233999FR003</t>
  </si>
  <si>
    <t xml:space="preserve">OBRAS DE “TRANSFORMACIÓN EN REGADÍO DE 1.200 HECTÁREAS DE LA ZONA REGABLE SINGULAR DE MONTERRUBIO DE LA SERENA (BADAJOZ)” </t>
  </si>
  <si>
    <t>01-11-2022 AL 31-01-2024</t>
  </si>
  <si>
    <t>2233999CA002</t>
  </si>
  <si>
    <t>MEJORA Y MANTENIMIENTO DE PRESAS Y BALSAS DE LA CONSEJERÍA DE AGRICULTURA, DESARROLLO RURAL, POBLACIÓN Y TERRITORIO DE LA JUNTA DE EXTREMADURA</t>
  </si>
  <si>
    <t>01-12-2022 AL 30-11-2024</t>
  </si>
  <si>
    <t>2254999fFR002</t>
  </si>
  <si>
    <t>OBRAS DE AMPLIACION DE LA COCHERA DE MEDIOS DEL PLAN DE LUCHA CONTRA INCENDIOS FORESTALES (INFOEX) EN M.U.P. 100 DE PINOFRANQUEADO</t>
  </si>
  <si>
    <t>28/12/22 AL 28/05/23</t>
  </si>
  <si>
    <t>2323999CA001</t>
  </si>
  <si>
    <t xml:space="preserve">PROGRAMAS DE SANIDAD ANIMAL EN LA COMUNIDAD AUTÓNOMA DE EXTREMADURA EN EL AÑO 2023, PRIMERA FASE, </t>
  </si>
  <si>
    <t>01/01/23 AL 15/11/23</t>
  </si>
  <si>
    <t>2335999FR001</t>
  </si>
  <si>
    <t xml:space="preserve">ADAPTACIÓN DEL PLAN ESTRATÉGICO DEL SECTOR FRUTICOLA DE EXTREMADURA A LOS REQUERIMIENTOS DEL PLAN ESTRATÉGICO DE LA POLÍTICA AGRARIA COMÚN DE ESPAÑA 2023-2027 </t>
  </si>
  <si>
    <t>01/01/23 AL 30/06/2025</t>
  </si>
  <si>
    <t>202212AGE025</t>
  </si>
  <si>
    <t>ENCARGO DE ASISTENCIA TÉCNICA EN MATERIA DE APOYO AL CONTROL Y SEGUIMIENTO DE LA EJECUCIÓN, COORDINACIÓN DE SEGURIDAD Y SALUD Y REDACCIÓN DE PROYECTOS DE OBRAS RELACIONADAS CON INFRAESTRUCTURAS RURALES</t>
  </si>
  <si>
    <t>2221999FR004</t>
  </si>
  <si>
    <t>CREACIÓN DE HERRAMIENTAS PARA EL CÁLCULO DE LOS COSTES DE PRODUCCIÓN EN EXTREMADURA Y MANTENIMIENTO DE LA RED DE COLABORADORES DEL OBSERVATORIO DE PRECIOS</t>
  </si>
  <si>
    <t>01/01/23 AL 01/11/25                             Plazo máx  ejecución 34 meses</t>
  </si>
  <si>
    <t>2352999FR001</t>
  </si>
  <si>
    <t>02/01/23 AL 30/06/25                               Plazo 30 meses</t>
  </si>
  <si>
    <t>2352999MR002</t>
  </si>
  <si>
    <t>RESTAURACION Y MEJORA DE LA CONECTIVIDAD DE ECOSISTEMAS FORESTALES CON MATERIAL GENÉTICO SELECCIONADO PARA LA ADAPTACION DE LOS MONTES DE UTILIDAD PÚBLICA AL CAMBIO CLIMÁTICO Y SU MEJORA PRODUCTIVA</t>
  </si>
  <si>
    <t>01/01/23 AL 31/12/25                         Plazo 36 meses</t>
  </si>
  <si>
    <t>2333999FR001</t>
  </si>
  <si>
    <t>APOYO TÉCNICO PARA LA SOSTENIBILIDAD Y LA EFICIENCIA DE LOS REGADÍOS EN EXTREMADURA</t>
  </si>
  <si>
    <t>01/01/23 AL 30/06/25</t>
  </si>
  <si>
    <t xml:space="preserve"> CONSEJERÍA ECONOMÍA, CIENCIA Y AGENDA DIGITAL</t>
  </si>
  <si>
    <t>202014AGE021</t>
  </si>
  <si>
    <t>EJECUCIÓN DE ACCIONES DE LA AGENDA DIGITAL DE EXTREMADURA</t>
  </si>
  <si>
    <t>16/09/2020 - 30/9/2023</t>
  </si>
  <si>
    <t>202014AGE055</t>
  </si>
  <si>
    <t>Dirección General de Política Universidad</t>
  </si>
  <si>
    <t>SOCIEDAD DE GESTIÓN PÚBLICA DE EXTREMADURA S.A.U (GPEX)</t>
  </si>
  <si>
    <t>Impulsar a través del marco Europeo para la Competencia Emprendedora (EntreComp), una Universidad que entienda el emprendimiento como la capacidad de actuación frente a las oportunidades e ideas, transformándolas en valor; así como una sociedad extremeña que pueda afrontar sus retos planteando unos objetivos y conociendo las líneas de actuación.</t>
  </si>
  <si>
    <t>01/01/2021 al 31/12/2022</t>
  </si>
  <si>
    <t>201914AGE038</t>
  </si>
  <si>
    <t>Consejería Economía, Ciencia y Agenda Digital</t>
  </si>
  <si>
    <t>Invest in Extremadura - Aceleración de Inversiones</t>
  </si>
  <si>
    <t>27 de diciembre de 2019</t>
  </si>
  <si>
    <t>Del 1 de enero de 2020 al 31 de diciembre de 2023</t>
  </si>
  <si>
    <t>202114AGE017</t>
  </si>
  <si>
    <t>PRESTACIÓN DE SERVICIOS DE APOYO PARA LA EJECUCIÓN DEL PLAN PARA LA EMPRESA COMPETITIVA EXTREMEÑA EN LAS ANUALIDADES 2022, 2023 y 2024</t>
  </si>
  <si>
    <t>01/01/2022 - 31/12/2024</t>
  </si>
  <si>
    <t>202014AGE004</t>
  </si>
  <si>
    <t xml:space="preserve">Consejería de Economía, Ciencia y Agenda Digital </t>
  </si>
  <si>
    <t xml:space="preserve">SERVICIO DE MANTENIMIENTO, IMPLANTACION DE ADAPTACIONES LEGISLATIVAS Y DESARROLLO DE LAS LÍNEAS DE SUBVENCIÓN INTEGRADAS EN EL SISTEMA DE GESTIÓN INTEGRAL DE EXPEDIENTES (SIGIEX) </t>
  </si>
  <si>
    <t>Del  1 de abril de 2020 al 31 de marzo de 2022</t>
  </si>
  <si>
    <t>202214AGE001</t>
  </si>
  <si>
    <t>Del  1 de abril de 2022 al 31 de marzo de 2024</t>
  </si>
  <si>
    <t>202014AGE025</t>
  </si>
  <si>
    <t>EVALUACIÓN, SEGUIMIENTO Y GOBERNANZA DEL PLAN REGIONAL DE I+D+i</t>
  </si>
  <si>
    <t>RESOLUCIÓN DE 9 DE DICIEMBRE DE 2020</t>
  </si>
  <si>
    <t>1 DE ENERO DE 2021 A 31 DE DICIEMBRE DE 2024</t>
  </si>
  <si>
    <t>202214AGE018</t>
  </si>
  <si>
    <t>SERVICIOS DE APOYO TÉCNICO DE REFUERZO EN EL ANÁLISIS Y REVISIÓN DE LAS JUSTIFICACIONES DE LAS AYUDAS COVID PUESTAS EN MARCHA A TRAVÉS DEL REAL DECRETO LEY 5/2021</t>
  </si>
  <si>
    <t>01/10/2022 - 28/03/2023</t>
  </si>
  <si>
    <t>ENCFGE-2022-02</t>
  </si>
  <si>
    <t>FEVAL, GESTIÓN DE SERVICIOS S.L.U.</t>
  </si>
  <si>
    <t>PRESTACIÓN DE SERVICIOS PARA LA CELEBRACIÓN DE FORO CONECTADAS EN EME 2022</t>
  </si>
  <si>
    <t>27/04/2022 - 15/09/2022</t>
  </si>
  <si>
    <t>ENCFGE-2022-03</t>
  </si>
  <si>
    <t>PRESTACIÓN DE SERVICIOS PARA LA CELEBRACIÓN DE FORO CONECTADAS EN EME 2023</t>
  </si>
  <si>
    <t>01/01/2023 - 30/04/2023</t>
  </si>
  <si>
    <t xml:space="preserve"> CONSEJERÍA DE ECONOMÍA, CIENCIA Y AGENDA DIGITAL</t>
  </si>
  <si>
    <t>Organización de jornadas y eventos</t>
  </si>
  <si>
    <t>Nota de pedido</t>
  </si>
  <si>
    <t>Gastos de viaje</t>
  </si>
  <si>
    <t>Acreedores varios (peaje Évora)</t>
  </si>
  <si>
    <t>Ticket</t>
  </si>
  <si>
    <t>Herramientas y servicios de apoyo</t>
  </si>
  <si>
    <t>Acreedores varios (peaje)</t>
  </si>
  <si>
    <t>Acreedores varios (parking)</t>
  </si>
  <si>
    <t>Acreedores varios (Ticket aeropuerto)</t>
  </si>
  <si>
    <t>Acreedores varios (Taxi)</t>
  </si>
  <si>
    <t>Material publicitario</t>
  </si>
  <si>
    <t>SIN PRECIOS PRESUPUESTARIOS</t>
  </si>
  <si>
    <t>Alquiler de mobiliario</t>
  </si>
  <si>
    <t>Gestión y Organización Global SL</t>
  </si>
  <si>
    <t>Servicio de azafatas</t>
  </si>
  <si>
    <t>DION EVENTOS</t>
  </si>
  <si>
    <t>Material promocional</t>
  </si>
  <si>
    <t>Deliex Regalos SLU</t>
  </si>
  <si>
    <t>PUBLICIDAD EXTREMEÑA SL</t>
  </si>
  <si>
    <t>Cromalia Digital Print</t>
  </si>
  <si>
    <t>Gastos adeuación espacios</t>
  </si>
  <si>
    <t>MANUFRASOR SL</t>
  </si>
  <si>
    <t>MAXCOLOR IMAGEN PROFESIONAL</t>
  </si>
  <si>
    <t>MEPUEX S.L. MEDIOS</t>
  </si>
  <si>
    <t>JOSÉ LUIS GIL</t>
  </si>
  <si>
    <t>BACHATA RENT SL</t>
  </si>
  <si>
    <t>SOLOMUSICA SL</t>
  </si>
  <si>
    <t>Ponentes y desplazamientos</t>
  </si>
  <si>
    <t>INÉS TORREMOCHA</t>
  </si>
  <si>
    <t>Infraestructuras hoteleras Oliventinas SL</t>
  </si>
  <si>
    <t>SONIDO KOBRA</t>
  </si>
  <si>
    <t>ALBA GÓMEZ MONTERO</t>
  </si>
  <si>
    <t>Mª TRINIDAD CARMONA ISIDORO</t>
  </si>
  <si>
    <t>ISABEL BALBONTIN DA COSTA DE MORAES</t>
  </si>
  <si>
    <t>SUSANA GALLARDO ESTRATEGIA COMERCIAL</t>
  </si>
  <si>
    <t>ELENA MÁRQUEZ RUBIO</t>
  </si>
  <si>
    <t>MARIA ENGRACIA CÁCERES</t>
  </si>
  <si>
    <t>CARMEN HENNINGS CASTELLANOS</t>
  </si>
  <si>
    <t>EVA BARROSO CASILLAS. DUNASOFT</t>
  </si>
  <si>
    <t>ELISA MARTÍN CRESPO</t>
  </si>
  <si>
    <t>ELISABETH MUÑOZ. LAS GALLICIOSAS</t>
  </si>
  <si>
    <t>CEMOPAC ESPJ</t>
  </si>
  <si>
    <t>BELÉN TORRES MEJÍAS</t>
  </si>
  <si>
    <t>SARA MORAGA</t>
  </si>
  <si>
    <t>INNOVACIONES DIS RAS SL</t>
  </si>
  <si>
    <t>DIFERENZIA</t>
  </si>
  <si>
    <t>MARÍA SONIA GÓMEZ</t>
  </si>
  <si>
    <t>THAU SLP</t>
  </si>
  <si>
    <t>CRISTINA RIVERA</t>
  </si>
  <si>
    <t>5 W COMUNICACIÓN</t>
  </si>
  <si>
    <t xml:space="preserve"> CONSEJERÍA DE EDUCACIÓN Y EMPLEO</t>
  </si>
  <si>
    <t>202213AGE015</t>
  </si>
  <si>
    <t>ACTUACIONES DE APOYO  ACREDITACIÓN COMPETENCIAS PROFESIONALES</t>
  </si>
  <si>
    <t>30 DE JUNIO DE 2022</t>
  </si>
  <si>
    <t>Desde el 01 de julio de 2022 hasta el 31 de diciembre de 2024</t>
  </si>
  <si>
    <t>202213AGE026</t>
  </si>
  <si>
    <t>ASISTENCIA TE´CNICA ACTIVIDADES RESPONSABILIDAD SOCIAL EMPRESARIAL</t>
  </si>
  <si>
    <t>30 DE DICIEMBRE DE 2022</t>
  </si>
  <si>
    <t>Desde ell 1 de enero de 2023  hasta  31 de diciembre de 2023</t>
  </si>
  <si>
    <t>SEXPE</t>
  </si>
  <si>
    <t xml:space="preserve"> CONSEJERÍA MOVILIDAD, TRANSPORTE Y VIVIENDA</t>
  </si>
  <si>
    <t>202116AGE001</t>
  </si>
  <si>
    <t>.Consejería de Movilidad, Transporte y Vivienda</t>
  </si>
  <si>
    <t>GPEX SAU</t>
  </si>
  <si>
    <t>Para el Apoyo a la explotación, coordinación, inspección y ordenación de los servicios de transporte público por carretera, aéreo y por ferrocarril.</t>
  </si>
  <si>
    <t>07/04/2021</t>
  </si>
  <si>
    <t>01/04/2021-30/09/2023</t>
  </si>
  <si>
    <t>Directa</t>
  </si>
  <si>
    <t xml:space="preserve"> CONSEJERÍA DE MOVILIDAD, TRANSPORTE Y VIVIENDA</t>
  </si>
  <si>
    <t>201914AGE023</t>
  </si>
  <si>
    <t>Para el apoyo técnico a la Dirección General de Movilidad e Infraestructuras Viarias</t>
  </si>
  <si>
    <t>30/12/2019</t>
  </si>
  <si>
    <t>01/01/2020-31/12/2023</t>
  </si>
  <si>
    <t>202016AGE011</t>
  </si>
  <si>
    <t>Para el apoyo a la gestión y ejecución de las actuaciones en materia de vivienda: programa de regularización, enajenación y control del parque inmobiliario de la Comunidad Autónoma de Extremadura adscrito a la Dirección General de Vivienda y Gestión de Ayudas a la Vivienda derivadas de los Planes de Vivienda estatal y autonómico</t>
  </si>
  <si>
    <t>07/09/2020</t>
  </si>
  <si>
    <t>01/10/2020-31/12/2023</t>
  </si>
  <si>
    <t>202116AGE010</t>
  </si>
  <si>
    <t>Para el refuerzo de personal, durante 12 meses, del encargo previo a GPEX de la prestación Apoyo a la gestión y ejecución de las actuaciones en materia de Vivienda: Programa de Regularización, enajenación y control del Parque Inmobiliario de la Comunidad Autónoma de Extremadura adscrito a la Dirección General de Vivienda y gestión de ayudas a la vivienda derivadas de los Planes de Vivienda estatal y autonómico</t>
  </si>
  <si>
    <t>27/05/2021</t>
  </si>
  <si>
    <t>01/06/2021-31/05/2022</t>
  </si>
  <si>
    <t>202216AGE004</t>
  </si>
  <si>
    <t>Para el apoyo a la gestión y ejecución de las actuaciones en materia de vivienda: Programa de regularización, enajenación y control del parque inmobiliario de la Comunidad Autónoma de Extremadura adscrito a la Dirección General de Vivienda y Gestión de Ayudas a la Vivienda derivadas de los Planes de Vivienda, estatal y autonómico</t>
  </si>
  <si>
    <t>27/05/2022</t>
  </si>
  <si>
    <t>01/06/2022-31/12/2023</t>
  </si>
  <si>
    <t>GASTOS/2021/0000068578</t>
  </si>
  <si>
    <t>URVIPEXSA, S.A.U.</t>
  </si>
  <si>
    <t>TRANSFERENCIA ESPECÍFICA A URVIPEXSA PARA FINANCIAR LAS ACTUACIONES DEL PROGRAMA PILOTO "REHABITA" A DESARROLLAR EN LOS MUNICIPIOS DE ALCONCHEL, CASAR DE CÁCERES, GARROVILLAS DE ALCONÉTAR, GUAREÑA, MADROÑERA, OLIVENZA Y OTROS</t>
  </si>
  <si>
    <t xml:space="preserve"> CONSEJERÍA IGUALDAD Y COOPERACIÓN PARA EL DESARROLLO</t>
  </si>
  <si>
    <t>202117AGE014</t>
  </si>
  <si>
    <t>Sociedad de Gestión Pública de Extremadura, S.A.U.</t>
  </si>
  <si>
    <t>APOYO TÉCNICO ESPECIALIZADO A DETERMINADAS ACTUACIONES EN MATERIA DE COOPERACIÓN INTERNACIONAL PARA EL DESARROLLO</t>
  </si>
  <si>
    <t>1-1-2022 a 31-12-2024</t>
  </si>
  <si>
    <t>202217AGE023</t>
  </si>
  <si>
    <t>Sociedad de Gestión Pública de Extremadura, SAU (GPEX)</t>
  </si>
  <si>
    <t xml:space="preserve">PROGRAMA DE APOYO A LA IMPLEMENTACIÓN DE MEDIDAS CONTENIDAS EN EL VII PLAN DE JUVENTUD Y EL PLANAUTONOMICO DE PREVENCIÓN Y SENSIBILIZACIÓN EN EL CONSUMO DE BEBIDAS ALCOHÓLICAS POR MENORES DE EDAD </t>
  </si>
  <si>
    <t xml:space="preserve"> CONSEJERÍA PARA LA TRANSICIÓN ECOLÓGICA Y SOSTENIBILIDAD</t>
  </si>
  <si>
    <t>CONSORCIO AGENCIA EXTREMEÑA DE LA ENERGÍA</t>
  </si>
  <si>
    <t xml:space="preserve"> 2022-08/29978</t>
  </si>
  <si>
    <t>Diputación de Cáceres</t>
  </si>
  <si>
    <t>Consorcio Agencia Extremeña de la Energía</t>
  </si>
  <si>
    <t>ENCARGO DE ASISTENCIA TÉCNICA PARA “IMPLANTACIÓN DEL MODELO DE COMUNIDADES ENERGÉTICAS LOCALES Y ASISTENCIA TÉCNICA PARA EL DESARROLLO DE INVERSIONES EN EL MARCO DEL PLAN DE RECUPERACIÓN,  TRANSFORMACIÓN Y RESILIENCIA EN LA PROVINCIA DE CÁCERES”</t>
  </si>
  <si>
    <t>202211TEAG001</t>
  </si>
  <si>
    <t>Junta de Extremadura</t>
  </si>
  <si>
    <t>ENCARGO  PARA LA ASISTENCIA TÉCNICA EN EL DESARROLLO DE LAS TAREAS DEL PROYECTO “IMPULSO DE LA TRANSICIÓN
ENERGÉTICA REGIONAL A TRAVÉS DE EE Y RENOVABLES EN EDIFICIOS PÚBLICOS</t>
  </si>
  <si>
    <t>202210TEAG002</t>
  </si>
  <si>
    <t>ENCARGO PARA LA ASISTENCIA EN LA GESTIÓN TÉCNICA DEL ACUERDO MARCO DE SUMINISTRO ELÉCTRICO DE LA
JUNTA DE EXTREMADURA, SUS ORGANISMOS AUTÓNOMOS Y ENTES DEL SECTOR PÚBLICO ADHERIDOS AL CONSORCIO AGENCIA EXTREMEÑA DE LA
ENERGÍA (AGENEX)</t>
  </si>
  <si>
    <t>Consejería Economía, Ciencia y Agenda Digital CECAD</t>
  </si>
  <si>
    <t>Contratación y certificación tecnología sistemas SAP</t>
  </si>
  <si>
    <t>Hasta finalizción adjudicación contrato</t>
  </si>
  <si>
    <t>Encomienda incial sin gasto</t>
  </si>
  <si>
    <t>Procedimiento contratación administrativa</t>
  </si>
  <si>
    <t>Resulte de la licitación por CECAD</t>
  </si>
  <si>
    <t>Diseñado por CECAD</t>
  </si>
  <si>
    <t>Resultante licitación</t>
  </si>
  <si>
    <t xml:space="preserve"> CONSEJERÍA DE HACIENDA Y ADMINISTRACIÓN PÚBLICA</t>
  </si>
  <si>
    <t>Presupuesto Total</t>
  </si>
  <si>
    <t>202210AGE019</t>
  </si>
  <si>
    <t>Actuaciones de refuerzo en gestión de Fondos Europeos</t>
  </si>
  <si>
    <t>21 meses</t>
  </si>
  <si>
    <t>202210AGE005</t>
  </si>
  <si>
    <t>Campaña de la renta 2021</t>
  </si>
  <si>
    <t>3 meses</t>
  </si>
  <si>
    <t>202210AGE003</t>
  </si>
  <si>
    <t>Apoyo técnico al desarrollo de tecnologías de la información y comunicación</t>
  </si>
  <si>
    <t>18 meses</t>
  </si>
  <si>
    <t>202210AGE002</t>
  </si>
  <si>
    <t>Soporte y asist tecnica a sist de información corporativos proeveedores de serv admon digital</t>
  </si>
  <si>
    <t>202110AGE020</t>
  </si>
  <si>
    <t>Apoyo técnico e informatico al archivo central administrativo de patrimonio</t>
  </si>
  <si>
    <t>24 meses</t>
  </si>
  <si>
    <t>ENCFEV-2022-0</t>
  </si>
  <si>
    <t>Servicio Extremeño de Salud</t>
  </si>
  <si>
    <t>EMPRESA PÚBLICA “FEVAL, GESTIÓN DE
SERVICIOS, S.L.U.”</t>
  </si>
  <si>
    <t>Desde el 8 de abril de 2022 hasta el 07/04/2023</t>
  </si>
  <si>
    <t xml:space="preserve"> CONSEJERÍA DE SANIDAD Y SERVICIOS SOCIALES</t>
  </si>
  <si>
    <t>202113AGE008</t>
  </si>
  <si>
    <t xml:space="preserve">APOYO TÉCNICO EN ACTUACIONES DE PRESERVACIÓN DEL CORRECTO ESTADO DE FUNCIONAMIENTO DE LOS CENTROS ADSCRITOS AL SERVICIO EXTREMEÑO PUBLICO DE EMPLEO </t>
  </si>
  <si>
    <t>01/08/2021-31/07/2023</t>
  </si>
  <si>
    <t>202213AGE009</t>
  </si>
  <si>
    <t>“DISEÑO, IMPLEMENTACIÓN, EJECUCIÓN Y CONTROL DEL PLAN PARA LA MEJORA DE LA CALIDAD DE LOS PROGRAMAS GESTIONADOS POR LA DIRECCIÓN GENERAL DE PLANIFICACIÓN Y EVALUACIÓN DE POLÍTICAS ACTIVAS DE EMPLEO DEL SEXPE", DURANTE LOS EJERCICIOS 2022-2024</t>
  </si>
  <si>
    <t>01/07/2022-31/05/2024</t>
  </si>
  <si>
    <t>202213AGE010</t>
  </si>
  <si>
    <t>“APOYO AL MANTENIMIENTO Y EXPLOTACIÓN DE LOS SISTEMAS DE INFORMACIÓN DEL SERVICIO EXTREMEÑO PÚBLICO DE EMPLEO (SEXPE) DURANTE LOS EJERCICIOS 2022-2024”</t>
  </si>
  <si>
    <t>01/07/2022-30/06/2024</t>
  </si>
  <si>
    <t>202213AGE011</t>
  </si>
  <si>
    <t>“PROGRAMA DE CURSOS DEL SECTOR DE HOSTELERÍA JULIO/2022-JUNIO 2023 EN LA ESCUELA SUPERIOR DE HOSTELERÍA Y AGROTURISMO DE EXTREMADURA E IMPLEMENTACION DE ACCIONES DE INNOVACION Y COMUNICACIÓN”</t>
  </si>
  <si>
    <t>202213AGE012</t>
  </si>
  <si>
    <t>“ACTUACIONES DE APOYO TÉCNICO PARA EL DISEÑO, DESARROLLO Y EVALUACIÓN DE LOS PLANES DE ACTIVIDADES CORRESPONDIENTES AL CENTRO PÚBLICO DE ORIENTACIÓN, EMPRENDIMIENTO, ACOMPAÑAMIENTO E INNOVACIÓN DE EXTREMADURA” DURANTE LOS EJERCICIOS 2022-2024</t>
  </si>
  <si>
    <t>202213AGE013</t>
  </si>
  <si>
    <t>“ACTUACIONES DE APOYO PARA LA MEJORA EN LA GESTIÓN Y CONTROL DE LOS PROGRAMAS GESTIONADOS POR LA DIRECCIÓN GENERAL DE CALIDAD EN EL EMPLEO DEL SERVICIO EXTREMEÑO PÚBLICO DE EMPLEO DURANTE LOS EJERCICIOS 2022-2024”.</t>
  </si>
  <si>
    <t>202213AGE014</t>
  </si>
  <si>
    <t xml:space="preserve">“ACTUACIONES DE APOYO TÉCNICO EN EL DISEÑO DE PLANES DE FORMACIÓN PARA EL EMPLEO GESTIONADOS POR LA SECRETARIA GENERAL DE SEXPE DURANTE LOS EJERCICIOS 2022 – 2024 </t>
  </si>
  <si>
    <t xml:space="preserve">202213AGE029 </t>
  </si>
  <si>
    <t xml:space="preserve">“DESARROLLO DE ACCIONES DE FORMACIÓN PARA EL EMPLEO EN EL CENTRO DE FORMACIÓN, CENTRO DE INNOVACIÓN DEPORTIVA EN EL MEDIO NATURAL “EL ANILLO” Y EN EL CENTRO DE TECNIFICACIÓN DEPORTIVA DE CÁCERES E IMPLEMENTACIÓN DE ACTUACIONES DE PROMOCIÓN E IMPULSO DE LA ACTIVIDAD FÍSICA Y DEPORTIVA" A LA EMPRESA PÚBLICA SOCIEDAD DE GESTIÓN PÚBLICA DE EXTREMADURA, S.A.U. PARA EL 2023 </t>
  </si>
  <si>
    <t>01/01/2023-31/12/2023</t>
  </si>
  <si>
    <t>ENCFGE-2022-05</t>
  </si>
  <si>
    <t>FEVAL</t>
  </si>
  <si>
    <t xml:space="preserve">“PLAN FORMATIVO EN TECNOLOGÍAS DE LA INFORMACIÓN Y LAS COMUNICACIONES APLICADAS A LA AGRICULTURA 4.0 Y LA DRÓNICA, AL DESARROLLO DE APLICACIONES Y SERVICIOS DE TI, A LA CIBERSEGURIDAD Y LAS REDES INFORMÁTICAS, EL BIG DATA, EL CLOUD COMPUTING, LA INTELIGENCIA ARTIFICIAL Y LA INTELIGENCIA DE NEGOCIO, LA GESTIÓN Y DIRECCIÓN DE PROYECTOS, LAS TECNOLOGÍAS DE ANIMACIÓN 2D Y 3D Y VIDEOJUEGOS, AL DISEÑO Y LOS AUDIOVISUALES Y AL MARKETING Y LA COMUNICACIÓN DIGITAL DURANTE EL EJERCICIO 2023 </t>
  </si>
  <si>
    <t>01/01/2023-01/12/2023</t>
  </si>
  <si>
    <t>202113AGE021</t>
  </si>
  <si>
    <t>ENCARGO EL ANILLO 2022</t>
  </si>
  <si>
    <t>01/01/2022-01/12/2022</t>
  </si>
  <si>
    <t>ENCFGE-2021-05</t>
  </si>
  <si>
    <t>ENCARGO FEVAL 2022</t>
  </si>
  <si>
    <t xml:space="preserve"> CONSEJERÍA DE CULTURA, TURISMO Y DEPORTES</t>
  </si>
  <si>
    <t>CONSEJERÍA DE CULTURA, TURISMO Y DEPORTES</t>
  </si>
  <si>
    <t>202315AGE006</t>
  </si>
  <si>
    <t>Realización de la prestación de servicios para el APOYO A LA GESTIÓN DEL PROYECTO DE AMPLIACIÓN DE LA RED DE BIBLIOTECAS DE EXTREMADURA (FASES 5 y 6)</t>
  </si>
  <si>
    <t>Del 1 de julio de 2023 al 31 de diciembre de 2025
de 2025</t>
  </si>
  <si>
    <t>202115AGE018</t>
  </si>
  <si>
    <t>Consejería de Cultura, Turismo y Deportes</t>
  </si>
  <si>
    <t>Sociedad de Gestión Pública de Extremadura, S.A.U</t>
  </si>
  <si>
    <t>Apoyo técnico y auxiliar en tareas de investigación, documentación, gestión y protección del patrimonio histórico y cultural de Extremadura</t>
  </si>
  <si>
    <t>Desde el 1 de maro de 2022 al 28 de febrero de 2025</t>
  </si>
  <si>
    <t>202115AGE004</t>
  </si>
  <si>
    <t>de Gestión Pública de Extremadura, S.A.U., (GPEX)</t>
  </si>
  <si>
    <t>Prestación de apoyo a diversas actuaciones relacionadas con el Deporte para las temporadas deportivas 2021/2022, 2022/2023 y 2023/2024</t>
  </si>
  <si>
    <t>ENCFGE-2021-06</t>
  </si>
  <si>
    <t>PLANIFICACIÓN, COMERCIALIZACIÓN, CELEBRACIÓN Y EVALUACIÓN DE LA XVII FERIA INTERNACIONAL DE TURISMO ORNITOLÓGICO (FIO 2022).</t>
  </si>
  <si>
    <t>02/01/2022 a 14/03/2022</t>
  </si>
  <si>
    <t>202215AGE032</t>
  </si>
  <si>
    <t>Sociedad GPEX, S.A.U.</t>
  </si>
  <si>
    <t>ENCARGO GPEX DESPLIEGUE II PLAN TURÍSTICO DE  EXTREMADURA 2023 Y 2024</t>
  </si>
  <si>
    <t>02/01/2023 a 31/12/2024</t>
  </si>
  <si>
    <t>ENCFGE2022-04</t>
  </si>
  <si>
    <t>REALIZACIÓN DE LOS TRABAJOS NECESARIOS PARA LA CELEBRACIÓN DE LA XVIII FERIA INTERNACIONAL DE TURISMO ORNITOLÓGICOFIO 2023</t>
  </si>
  <si>
    <t>02/01/2023 a 15/03/2023</t>
  </si>
  <si>
    <t xml:space="preserve">202118TETR001 </t>
  </si>
  <si>
    <t>Consejería para la Transición Ecológica y Sostenibilidad</t>
  </si>
  <si>
    <t xml:space="preserve">MODIFICACIÓN DEL ENCARGO EJECUCIÓN DE MEJORAS Y DESFRAGMENTACIÓN DE HÁBITATS Y DE CONTROL DE AMENAZAS PARA ESPECIES AMENAZADAS TRANSFRONTERIZAS. INTERREG BIOTRANS. </t>
  </si>
  <si>
    <t>desde la notificación del mismo hasta 31 de octubre de 2022</t>
  </si>
  <si>
    <t xml:space="preserve">201999AGE053 </t>
  </si>
  <si>
    <t xml:space="preserve">MODIFICACIÓN DEL ENCARGO SERVICIO EXPERTO PARA EL APOYO A LA GESTIÓN, COORDINACIÓN, EVALUACIÓN Y SEGUIMIENTO DE LAS ACCIONES DEL PROYECTO DE COOPERACIÓN TRANSFRONTERIZA ESPAÑA-PORTUGAL GESTIÓN INTEGRADA DE LA BIODIVERSIDAD EN EL ÁREA TRANSFRONTERIZA". </t>
  </si>
  <si>
    <t>desde la notificación del mismo hasta 30 de abril 2022</t>
  </si>
  <si>
    <t>MR202218AGE008</t>
  </si>
  <si>
    <t xml:space="preserve">MR ASISTENCIA TÉCNICA PARA LA ELABORACIÓN DE PLANES DE ESPECIES AMENAZADAS Y EJECUCIÓN DE ACCIONES DIRECTAS DE CONSERVACIÓN EN EL MARCO DEL PLAN DE RECUPERACIÓN, TRANSFORMACIÓN Y RESILIENCIA". </t>
  </si>
  <si>
    <t>desde la notificación del mismo hasta 31 de marzo 2025</t>
  </si>
  <si>
    <t xml:space="preserve"> 202118TETR002 </t>
  </si>
  <si>
    <t xml:space="preserve">TRAGSA </t>
  </si>
  <si>
    <t xml:space="preserve">MODIFICACIÓN DEL ENCARGO GESTIÓN AMBIENTAL DE INFRAESTRUCTURAS Y ACCIONES DE CONTROL DE UNGULADOS EN EL PARQUE NACIONAL DE MONFRAGÜE </t>
  </si>
  <si>
    <t>desde la notificación del mismo hasta 31 de octubre 2022</t>
  </si>
  <si>
    <t xml:space="preserve">202018TETR005 </t>
  </si>
  <si>
    <t>MODIFICACIÓN DEL ENCARGO ACTUALIZACIÓN DE LOS PLANES DE GESTIÓN DE LA RED NATURA 2000 DE EXTREMADURA Y AJUSTE CARTOGRÁFICO DE ALGUNOS ESPACIOS</t>
  </si>
  <si>
    <t>desde la notificación del mismo hasta 15 de diciembre 2022</t>
  </si>
  <si>
    <t>202218AGE016</t>
  </si>
  <si>
    <t>APOYO A LA GESTIÓN Y COORDINACIÓN DEL PROYECTO BIOTRANS Y AL ESTUDIO DE ESPECIES DE CARNÍVOROS PROTEGIDOS PRESENTES EN EL ÁREA DEL PROYECTO</t>
  </si>
  <si>
    <t>desde la notificación del mismo hasta 17 de diciembre 2022</t>
  </si>
  <si>
    <t>202018TETR003</t>
  </si>
  <si>
    <t>MODIFICACIÓN DEL ENCARGO PARA LA REALIZACIÓN DE LA ESTRATEGIA EXTREMEÑA DE INFRAESTRUCTURA VERDE Y DE LA CONECTIVIDAD Y RESTAURACIÓN ECOLÓGICAS</t>
  </si>
  <si>
    <t>desde la notificación del mismo hasta 30 de junio 2023</t>
  </si>
  <si>
    <t>desde la notificación del mismo hasta 30 de noviembre de 2022</t>
  </si>
  <si>
    <t>202118TETR003</t>
  </si>
  <si>
    <t>MODIFICACIÓN DEL ENCARGO CONECTIVIDAD DE HÁBITATS DE ESPECIES AMENAZADAS DE MAMÍFEROS TERRESTRES EN INFRAESTRUCTURAS DE TRANSPORTES EN ÁREAS CRÍTICAS DE LINCE IBÉRICO</t>
  </si>
  <si>
    <t>desde la notificación del mismo hasta 09 de mayo de 2023</t>
  </si>
  <si>
    <t>202118TETR002</t>
  </si>
  <si>
    <t>202018AGE063</t>
  </si>
  <si>
    <t xml:space="preserve">MODIFICACIÓN DEL ENCARGO ASISTENCIA TÉCNICA EN LA EJECUCIÓN DE TAREAS DERIVADAS DE LOS GASTOS FEADER GESTIONADOS POR LA DIRECCIÓN GENERAL DE SOSTENIBILIDAD DE LA CONSEJERÍA PARA LA TRANSICIÓN ECOLÓGICA Y SOSTENIBILIDAD DE LA JUNTA DE EXTREMADURA. </t>
  </si>
  <si>
    <t>desde la notificación del mismo hasta 31 de marzo de 2023</t>
  </si>
  <si>
    <t>MODIFICACIÓN DEL ENCARGO APOYO A LA GESTIÓN Y COORDINACIÓN DEL PROYECTO BIOTRANS Y AL ESTUDIO DE ESPECIES DE CARNÍVOROS PROTEGIDOS PRESENTES EN EL ÁREA DEL PROYECTO</t>
  </si>
  <si>
    <t>desde la notificación del mismo hasta 21 de diciembre 2022</t>
  </si>
  <si>
    <t>202218TETR002</t>
  </si>
  <si>
    <t>SERVICIO DE CONTROL DE UNGULADOS Y ACTUACIONES DESTINADAS A LA PREVENCIÓN DE INCENCIOS FORESTALES EN EL PARQUE NACIONAL DE MONFRAGÜE</t>
  </si>
  <si>
    <t>desde la notificación del mismo hasta 30 de noviembre de 2023</t>
  </si>
  <si>
    <t>202118TETR004</t>
  </si>
  <si>
    <t>MODIFICACIÓN DEL ENCARGO MR CONSERVACIÓN DE LA BIODIVERSIDAD EN EXTREMADURA MEDIANTE ACTUACIONES PARA LA CONSERVACIÓN DE ESPECIES AMENAZADAS Y MEDIDAS DE CONTROL Y ELIMINACIÓN DE ESPECIES EXÓTICAS INVASORAS</t>
  </si>
  <si>
    <t>desde la notificación del mismo hasta 09 de octubre de 2023</t>
  </si>
  <si>
    <t>202218TETR003</t>
  </si>
  <si>
    <t>ESTRATEGIA PARA LA CONSERVACIÓN Y GESTIÓN DEL LOBO (CANIS LUPUS) Y SU CONVIVENCIA CON LAS ACTIVIDADES DEL MEDIO NATURAL.</t>
  </si>
  <si>
    <t>desde la notificación del mismo hasta 09 de diciembre de 2023</t>
  </si>
  <si>
    <t>202118TETR005</t>
  </si>
  <si>
    <t xml:space="preserve"> MODIFICACIÓN DEL ENCARGO ACTUALIZACIÓN DE LOS PLANES DE GESTIÓN DE LA RED NATURA 2000 DE EXTREMADURA Y AJUSTE CARTOGRÁFICO DE ALGUNOS ESPACIOS</t>
  </si>
  <si>
    <t>desde la notificación del mismo hasta 30 de junio de 2023</t>
  </si>
  <si>
    <t>202218AGE031</t>
  </si>
  <si>
    <t xml:space="preserve">ASISTENCIA TÉCNICA EN LA EJECUCIÓN DE TAREAS DERIVADAS DE LOS GASTOS FEADER GESTIONADOS POR LA DIRECCIÓN GENERLA DE SOSTENIBILIDAD DE LA JUNTA DE EXTREMADURA </t>
  </si>
  <si>
    <t>202218AGE017</t>
  </si>
  <si>
    <t>"APOYO TÉCNICO Y JURÍDICO PARA EL SEGUIMIENTO, CAPTACIÓN Y CONTROL DE LA EJECUCIÓN DE ACTUACIONES VINCULADAS AL PROGRAMA OPERATIVO 2021-2027 PARA EXTREMADURA Y PARA LA REGULARIZACIÓN DE ACTIVOS INMOBILIARIOS AFECTOS A LA CONSEJERÍA PARA LA TRANSICIÓN ECOLÓGICA Y SOSTENIBILIDAD”</t>
  </si>
  <si>
    <t>Del 1/10/22 al 30/09/25</t>
  </si>
  <si>
    <t>1.975.429.65 €</t>
  </si>
  <si>
    <t xml:space="preserve"> CONSEJERÍA DE HACIEDA Y ADMINISTRACIÓN PÚBLICA</t>
  </si>
  <si>
    <t>Instituto de la Juventud de Extremadura</t>
  </si>
  <si>
    <t>Agencia Extremeña de Cooperación Internacinonal y Desarrollo</t>
  </si>
  <si>
    <t>Consejería de Movilidad, Transporte y Vivienda</t>
  </si>
  <si>
    <t>Consejería de Educación y Empleo</t>
  </si>
  <si>
    <t>Consejería de Economía, Ciencia y Agenda Digital</t>
  </si>
  <si>
    <t>Consejeria de Economía, Ciencia y Agenda Digital</t>
  </si>
  <si>
    <t>Dirección General de Agenda Digital</t>
  </si>
  <si>
    <t>Consejería de Hacienda y Administración Pública</t>
  </si>
  <si>
    <r>
      <t>ESTABLECIMIENTO DE MEDIDAS FITOSANITARIAS FRENTE A LA PROPAGACIÓN DEL NEMATODO DE LA MADERA DEL PINO (</t>
    </r>
    <r>
      <rPr>
        <i/>
        <sz val="10"/>
        <color theme="1"/>
        <rFont val="Arial"/>
        <family val="2"/>
      </rPr>
      <t>BURSAPHELENCHUS XYLOPHILUS</t>
    </r>
    <r>
      <rPr>
        <sz val="10"/>
        <color theme="1"/>
        <rFont val="Arial"/>
        <family val="2"/>
      </rPr>
      <t>) EN MONTES DE GESTIÓN PÚBLICA DE LAS COMARCAS SIERRA DE GATA Y HURDES</t>
    </r>
  </si>
  <si>
    <t>Adjudicatario</t>
  </si>
  <si>
    <t>Procedimiento adjudicación</t>
  </si>
  <si>
    <t>Procedimiento de adjudicación</t>
  </si>
  <si>
    <t>SUBCONTRATACIÓN</t>
  </si>
  <si>
    <t>Los Jaridines de las Bóvedas, S.L.</t>
  </si>
  <si>
    <t xml:space="preserve">Raquel de Prado Narciso </t>
  </si>
  <si>
    <t>ALETHEIA SOLUTIONS, S.L.</t>
  </si>
  <si>
    <t>Maria Carmen Mayo Pecero</t>
  </si>
  <si>
    <t xml:space="preserve">Hotel las Cigüeñas SL </t>
  </si>
  <si>
    <t xml:space="preserve">Maria Teresa Perez Lopez </t>
  </si>
  <si>
    <t>Cristina Rivera Martín</t>
  </si>
  <si>
    <t xml:space="preserve">Hootsuite </t>
  </si>
  <si>
    <t xml:space="preserve">Zoom Video Communications, Inc </t>
  </si>
  <si>
    <t xml:space="preserve">Lourdes La Calle Bardajì </t>
  </si>
  <si>
    <t>Sandra Beites Sanchez (Restaurante Tormantos)</t>
  </si>
  <si>
    <t xml:space="preserve">NIEVES MATEOS ASESORES SL </t>
  </si>
  <si>
    <t xml:space="preserve">AYALA HOTELES, S.L. </t>
  </si>
  <si>
    <t>Antonia Romero Pérez (Castejón Fotógrafos)</t>
  </si>
  <si>
    <t>HOTEL LEO, S.L.</t>
  </si>
  <si>
    <t>Mª FERNANDA JARAMILLO POLO</t>
  </si>
  <si>
    <t>Sara Lopez Benito</t>
  </si>
  <si>
    <t>FREEPIK COMPANY, S.L.</t>
  </si>
  <si>
    <t>HALCON VIAJES</t>
  </si>
  <si>
    <t>Carmen Hennings Castellanos</t>
  </si>
  <si>
    <t xml:space="preserve">Presupuesto 2022/Presupuesto  total </t>
  </si>
  <si>
    <t>Acreedores varios (Gastos de viaje)</t>
  </si>
  <si>
    <t>3,106.794,99 €</t>
  </si>
  <si>
    <t xml:space="preserve">502.591,25€ (Presupuesto total:1.992.343,12€) </t>
  </si>
  <si>
    <t>427.788,78€ (Presupuesto total: 1.392.756,92€)</t>
  </si>
  <si>
    <t>740.504,83€ (Presupuesto total: 1.852.406,68€)</t>
  </si>
  <si>
    <t>128.774,81€ (Presupuesto total: 286.049,38€)</t>
  </si>
  <si>
    <t>255.493,64€ (Presupuesto total: 706.451,46€)</t>
  </si>
  <si>
    <t>Realización del servicio de hospedaje tipo “housing” para el Centro de Proceso de Datos (CPD) de Respaldo del Servicio Extremeño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</si>
</sst>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/mm/yy"/>
    <numFmt numFmtId="165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color rgb="FFFFFFFF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7" tint="0.5999938962981048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8000"/>
        <bgColor theme="9" tint="-0.24994659260841701"/>
      </patternFill>
    </fill>
    <fill>
      <patternFill patternType="solid">
        <fgColor rgb="FF008000"/>
        <bgColor auto="1"/>
      </patternFill>
    </fill>
    <fill>
      <patternFill patternType="solid">
        <fgColor theme="0"/>
        <bgColor theme="9" tint="-0.24994659260841701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Alignment="0">
      <alignment wrapText="1"/>
    </xf>
  </cellStyleXfs>
  <cellXfs count="69">
    <xf numFmtId="0" fontId="0" fillId="0" borderId="0" xfId="0"/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4" fontId="3" fillId="0" borderId="2" xfId="0" applyNumberFormat="1" applyFont="1" applyBorder="1"/>
    <xf numFmtId="0" fontId="9" fillId="0" borderId="2" xfId="0" applyFont="1" applyBorder="1"/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distributed" wrapText="1"/>
    </xf>
    <xf numFmtId="164" fontId="3" fillId="0" borderId="2" xfId="0" applyNumberFormat="1" applyFont="1" applyBorder="1" applyAlignment="1">
      <alignment horizontal="center" vertical="distributed" wrapText="1"/>
    </xf>
    <xf numFmtId="0" fontId="3" fillId="0" borderId="2" xfId="0" applyFont="1" applyBorder="1" applyAlignment="1">
      <alignment horizontal="center" vertical="distributed"/>
    </xf>
    <xf numFmtId="14" fontId="3" fillId="0" borderId="2" xfId="0" applyNumberFormat="1" applyFont="1" applyBorder="1" applyAlignment="1">
      <alignment horizontal="center" vertical="distributed"/>
    </xf>
    <xf numFmtId="14" fontId="3" fillId="0" borderId="2" xfId="0" applyNumberFormat="1" applyFont="1" applyBorder="1" applyAlignment="1">
      <alignment horizontal="center" vertical="center" wrapText="1"/>
    </xf>
    <xf numFmtId="44" fontId="3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44" fontId="3" fillId="0" borderId="2" xfId="1" applyFont="1" applyBorder="1" applyAlignment="1">
      <alignment vertical="center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/>
    <xf numFmtId="0" fontId="7" fillId="0" borderId="2" xfId="2" applyBorder="1" applyAlignment="1" applyProtection="1">
      <alignment horizontal="left" wrapText="1"/>
      <protection locked="0"/>
    </xf>
    <xf numFmtId="4" fontId="7" fillId="0" borderId="2" xfId="2" applyNumberFormat="1" applyBorder="1" applyAlignment="1" applyProtection="1">
      <alignment horizontal="right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4" borderId="0" xfId="0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8" fillId="0" borderId="0" xfId="0" applyFont="1" applyBorder="1"/>
    <xf numFmtId="0" fontId="5" fillId="0" borderId="2" xfId="0" applyFont="1" applyBorder="1" applyAlignment="1">
      <alignment horizontal="center" vertical="center"/>
    </xf>
    <xf numFmtId="0" fontId="7" fillId="0" borderId="2" xfId="2" applyBorder="1" applyAlignment="1" applyProtection="1">
      <alignment horizontal="center" vertical="center"/>
      <protection locked="0"/>
    </xf>
    <xf numFmtId="0" fontId="7" fillId="0" borderId="2" xfId="2" applyBorder="1" applyAlignment="1" applyProtection="1">
      <alignment horizontal="center" vertical="center" wrapText="1"/>
      <protection locked="0"/>
    </xf>
    <xf numFmtId="165" fontId="3" fillId="0" borderId="2" xfId="0" applyNumberFormat="1" applyFont="1" applyBorder="1" applyAlignment="1">
      <alignment horizontal="right" vertical="center"/>
    </xf>
    <xf numFmtId="165" fontId="7" fillId="0" borderId="2" xfId="0" applyNumberFormat="1" applyFont="1" applyBorder="1" applyAlignment="1">
      <alignment horizontal="right" vertical="center"/>
    </xf>
    <xf numFmtId="165" fontId="7" fillId="0" borderId="2" xfId="0" applyNumberFormat="1" applyFont="1" applyBorder="1" applyAlignment="1">
      <alignment vertic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5" fillId="0" borderId="0" xfId="0" applyFont="1" applyBorder="1"/>
    <xf numFmtId="0" fontId="9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distributed"/>
    </xf>
    <xf numFmtId="0" fontId="3" fillId="0" borderId="2" xfId="0" applyFont="1" applyBorder="1" applyAlignment="1">
      <alignment horizontal="left" vertical="distributed" wrapText="1"/>
    </xf>
    <xf numFmtId="0" fontId="3" fillId="0" borderId="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right" vertical="center" wrapText="1"/>
    </xf>
    <xf numFmtId="165" fontId="5" fillId="0" borderId="2" xfId="0" applyNumberFormat="1" applyFont="1" applyBorder="1" applyAlignment="1">
      <alignment horizontal="right" vertical="center" wrapText="1"/>
    </xf>
  </cellXfs>
  <cellStyles count="3">
    <cellStyle name="Moneda 2" xfId="1" xr:uid="{978B0B9D-1288-43C4-B7CF-2E436B6A2126}"/>
    <cellStyle name="Normal" xfId="0" builtinId="0"/>
    <cellStyle name="Normal 3" xfId="2" xr:uid="{4DF829A1-B8C2-4290-9810-420CF601A16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000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showGridLines="0" tabSelected="1" zoomScale="80" zoomScaleNormal="80" workbookViewId="0">
      <selection activeCell="D13" sqref="D13"/>
    </sheetView>
  </sheetViews>
  <sheetFormatPr baseColWidth="10" defaultColWidth="9.109375" defaultRowHeight="14.4" x14ac:dyDescent="0.3"/>
  <cols>
    <col min="1" max="1" width="18.109375" style="39" customWidth="1"/>
    <col min="2" max="2" width="18.33203125" style="39" customWidth="1"/>
    <col min="3" max="3" width="14.6640625" style="39" customWidth="1"/>
    <col min="4" max="4" width="36.109375" style="39" customWidth="1"/>
    <col min="5" max="5" width="19.33203125" style="39" customWidth="1"/>
    <col min="6" max="6" width="22" style="39" customWidth="1"/>
    <col min="7" max="7" width="16.5546875" style="39" customWidth="1"/>
    <col min="8" max="8" width="16.6640625" style="39" customWidth="1"/>
    <col min="9" max="9" width="15.6640625" style="39" customWidth="1"/>
    <col min="10" max="10" width="21.109375" style="39" customWidth="1"/>
    <col min="11" max="11" width="27.6640625" style="39" customWidth="1"/>
    <col min="12" max="16384" width="9.109375" style="39"/>
  </cols>
  <sheetData>
    <row r="1" spans="1:11" s="38" customFormat="1" ht="30" customHeight="1" x14ac:dyDescent="0.3">
      <c r="A1" s="37" t="s">
        <v>27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s="38" customFormat="1" ht="30" customHeight="1" x14ac:dyDescent="0.3">
      <c r="A2" s="36" t="s">
        <v>28</v>
      </c>
      <c r="B2" s="36"/>
      <c r="C2" s="36"/>
      <c r="D2" s="36"/>
      <c r="E2" s="36"/>
      <c r="F2" s="36"/>
      <c r="G2" s="36"/>
      <c r="H2" s="36" t="s">
        <v>29</v>
      </c>
      <c r="I2" s="36"/>
      <c r="J2" s="36"/>
      <c r="K2" s="36"/>
    </row>
    <row r="3" spans="1:11" s="38" customFormat="1" ht="30" customHeight="1" x14ac:dyDescent="0.3">
      <c r="A3" s="10" t="s">
        <v>1</v>
      </c>
      <c r="B3" s="10" t="s">
        <v>30</v>
      </c>
      <c r="C3" s="10" t="s">
        <v>31</v>
      </c>
      <c r="D3" s="10" t="s">
        <v>4</v>
      </c>
      <c r="E3" s="10" t="s">
        <v>32</v>
      </c>
      <c r="F3" s="10" t="s">
        <v>6</v>
      </c>
      <c r="G3" s="10" t="s">
        <v>33</v>
      </c>
      <c r="H3" s="11" t="s">
        <v>4</v>
      </c>
      <c r="I3" s="11" t="s">
        <v>34</v>
      </c>
      <c r="J3" s="11" t="s">
        <v>35</v>
      </c>
      <c r="K3" s="12" t="s">
        <v>36</v>
      </c>
    </row>
    <row r="4" spans="1:11" ht="30" customHeight="1" x14ac:dyDescent="0.3">
      <c r="A4" s="2" t="s">
        <v>64</v>
      </c>
      <c r="B4" s="2" t="s">
        <v>64</v>
      </c>
      <c r="C4" s="2" t="s">
        <v>64</v>
      </c>
      <c r="D4" s="2" t="s">
        <v>64</v>
      </c>
      <c r="E4" s="19" t="s">
        <v>64</v>
      </c>
      <c r="F4" s="2" t="s">
        <v>64</v>
      </c>
      <c r="G4" s="30" t="s">
        <v>64</v>
      </c>
      <c r="H4" s="2" t="s">
        <v>64</v>
      </c>
      <c r="I4" s="2" t="s">
        <v>64</v>
      </c>
      <c r="J4" s="2" t="s">
        <v>64</v>
      </c>
      <c r="K4" s="30" t="s">
        <v>64</v>
      </c>
    </row>
    <row r="5" spans="1:11" s="40" customFormat="1" ht="30" customHeight="1" x14ac:dyDescent="0.3">
      <c r="A5" s="37" t="s">
        <v>305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ht="30" customHeight="1" x14ac:dyDescent="0.3">
      <c r="A6" s="35" t="s">
        <v>28</v>
      </c>
      <c r="B6" s="35"/>
      <c r="C6" s="35"/>
      <c r="D6" s="35"/>
      <c r="E6" s="35"/>
      <c r="F6" s="35"/>
      <c r="G6" s="35"/>
      <c r="H6" s="36" t="s">
        <v>29</v>
      </c>
      <c r="I6" s="36"/>
      <c r="J6" s="36"/>
      <c r="K6" s="36"/>
    </row>
    <row r="7" spans="1:11" ht="30" customHeight="1" x14ac:dyDescent="0.3">
      <c r="A7" s="10" t="s">
        <v>1</v>
      </c>
      <c r="B7" s="10" t="s">
        <v>30</v>
      </c>
      <c r="C7" s="10" t="s">
        <v>31</v>
      </c>
      <c r="D7" s="10" t="s">
        <v>4</v>
      </c>
      <c r="E7" s="10" t="s">
        <v>32</v>
      </c>
      <c r="F7" s="10" t="s">
        <v>6</v>
      </c>
      <c r="G7" s="10" t="s">
        <v>33</v>
      </c>
      <c r="H7" s="11" t="s">
        <v>4</v>
      </c>
      <c r="I7" s="11" t="s">
        <v>34</v>
      </c>
      <c r="J7" s="11" t="s">
        <v>35</v>
      </c>
      <c r="K7" s="12" t="s">
        <v>36</v>
      </c>
    </row>
    <row r="8" spans="1:11" ht="81" customHeight="1" x14ac:dyDescent="0.3">
      <c r="A8" s="2"/>
      <c r="B8" s="2" t="s">
        <v>437</v>
      </c>
      <c r="C8" s="2" t="s">
        <v>297</v>
      </c>
      <c r="D8" s="31" t="s">
        <v>298</v>
      </c>
      <c r="E8" s="19">
        <v>44890</v>
      </c>
      <c r="F8" s="2" t="s">
        <v>299</v>
      </c>
      <c r="G8" s="30" t="s">
        <v>300</v>
      </c>
      <c r="H8" s="2" t="s">
        <v>301</v>
      </c>
      <c r="I8" s="2" t="s">
        <v>302</v>
      </c>
      <c r="J8" s="2" t="s">
        <v>303</v>
      </c>
      <c r="K8" s="30" t="s">
        <v>304</v>
      </c>
    </row>
    <row r="9" spans="1:11" s="41" customFormat="1" ht="30" customHeight="1" x14ac:dyDescent="0.25">
      <c r="A9" s="37" t="s">
        <v>325</v>
      </c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ht="30" customHeight="1" x14ac:dyDescent="0.3">
      <c r="A10" s="35" t="s">
        <v>28</v>
      </c>
      <c r="B10" s="35"/>
      <c r="C10" s="35"/>
      <c r="D10" s="35"/>
      <c r="E10" s="35"/>
      <c r="F10" s="35"/>
      <c r="G10" s="35"/>
      <c r="H10" s="36" t="s">
        <v>29</v>
      </c>
      <c r="I10" s="36"/>
      <c r="J10" s="36"/>
      <c r="K10" s="36"/>
    </row>
    <row r="11" spans="1:11" ht="30" customHeight="1" x14ac:dyDescent="0.3">
      <c r="A11" s="10" t="s">
        <v>1</v>
      </c>
      <c r="B11" s="10" t="s">
        <v>30</v>
      </c>
      <c r="C11" s="10" t="s">
        <v>31</v>
      </c>
      <c r="D11" s="10" t="s">
        <v>4</v>
      </c>
      <c r="E11" s="10" t="s">
        <v>32</v>
      </c>
      <c r="F11" s="10" t="s">
        <v>6</v>
      </c>
      <c r="G11" s="10" t="s">
        <v>33</v>
      </c>
      <c r="H11" s="11" t="s">
        <v>4</v>
      </c>
      <c r="I11" s="11"/>
      <c r="J11" s="11" t="s">
        <v>440</v>
      </c>
      <c r="K11" s="12" t="s">
        <v>36</v>
      </c>
    </row>
    <row r="12" spans="1:11" ht="53.4" x14ac:dyDescent="0.3">
      <c r="A12" s="27" t="s">
        <v>37</v>
      </c>
      <c r="B12" s="2" t="s">
        <v>38</v>
      </c>
      <c r="C12" s="2" t="s">
        <v>39</v>
      </c>
      <c r="D12" s="17" t="s">
        <v>40</v>
      </c>
      <c r="E12" s="19">
        <v>44330</v>
      </c>
      <c r="F12" s="2" t="s">
        <v>41</v>
      </c>
      <c r="G12" s="20">
        <v>524057.7</v>
      </c>
      <c r="H12" s="2"/>
      <c r="I12" s="2"/>
      <c r="J12" s="2"/>
      <c r="K12" s="30"/>
    </row>
    <row r="13" spans="1:11" ht="66" x14ac:dyDescent="0.3">
      <c r="A13" s="18" t="s">
        <v>42</v>
      </c>
      <c r="B13" s="2" t="s">
        <v>38</v>
      </c>
      <c r="C13" s="27" t="s">
        <v>39</v>
      </c>
      <c r="D13" s="31" t="s">
        <v>43</v>
      </c>
      <c r="E13" s="19">
        <v>44735</v>
      </c>
      <c r="F13" s="2" t="s">
        <v>44</v>
      </c>
      <c r="G13" s="20">
        <v>54000</v>
      </c>
      <c r="H13" s="2"/>
      <c r="I13" s="2"/>
      <c r="J13" s="2"/>
      <c r="K13" s="30"/>
    </row>
    <row r="14" spans="1:11" ht="66" x14ac:dyDescent="0.3">
      <c r="A14" s="45" t="s">
        <v>45</v>
      </c>
      <c r="B14" s="2" t="s">
        <v>38</v>
      </c>
      <c r="C14" s="27" t="s">
        <v>39</v>
      </c>
      <c r="D14" s="31" t="s">
        <v>43</v>
      </c>
      <c r="E14" s="19">
        <v>44195</v>
      </c>
      <c r="F14" s="2" t="s">
        <v>46</v>
      </c>
      <c r="G14" s="20">
        <v>135975.20000000001</v>
      </c>
      <c r="H14" s="2"/>
      <c r="I14" s="2"/>
      <c r="J14" s="2"/>
      <c r="K14" s="30"/>
    </row>
    <row r="15" spans="1:11" ht="66" x14ac:dyDescent="0.3">
      <c r="A15" s="45" t="s">
        <v>47</v>
      </c>
      <c r="B15" s="2" t="s">
        <v>38</v>
      </c>
      <c r="C15" s="27" t="s">
        <v>39</v>
      </c>
      <c r="D15" s="31" t="s">
        <v>48</v>
      </c>
      <c r="E15" s="19">
        <v>43776</v>
      </c>
      <c r="F15" s="2" t="s">
        <v>49</v>
      </c>
      <c r="G15" s="20">
        <v>55993.79</v>
      </c>
      <c r="H15" s="13"/>
      <c r="I15" s="13"/>
      <c r="J15" s="13"/>
      <c r="K15" s="15"/>
    </row>
    <row r="16" spans="1:11" ht="66" x14ac:dyDescent="0.3">
      <c r="A16" s="45" t="s">
        <v>50</v>
      </c>
      <c r="B16" s="2" t="s">
        <v>38</v>
      </c>
      <c r="C16" s="27" t="s">
        <v>39</v>
      </c>
      <c r="D16" s="31" t="s">
        <v>51</v>
      </c>
      <c r="E16" s="19">
        <v>44736</v>
      </c>
      <c r="F16" s="2" t="s">
        <v>52</v>
      </c>
      <c r="G16" s="20">
        <v>42073</v>
      </c>
      <c r="H16" s="13"/>
      <c r="I16" s="13"/>
      <c r="J16" s="13"/>
      <c r="K16" s="13"/>
    </row>
    <row r="17" spans="1:11" ht="92.4" x14ac:dyDescent="0.3">
      <c r="A17" s="45" t="s">
        <v>53</v>
      </c>
      <c r="B17" s="2" t="s">
        <v>54</v>
      </c>
      <c r="C17" s="2" t="s">
        <v>55</v>
      </c>
      <c r="D17" s="31" t="s">
        <v>56</v>
      </c>
      <c r="E17" s="19">
        <v>44529</v>
      </c>
      <c r="F17" s="2" t="s">
        <v>57</v>
      </c>
      <c r="G17" s="20">
        <v>753058.94</v>
      </c>
      <c r="H17" s="13"/>
      <c r="I17" s="13"/>
      <c r="J17" s="13"/>
      <c r="K17" s="13"/>
    </row>
    <row r="18" spans="1:11" ht="105.6" x14ac:dyDescent="0.3">
      <c r="A18" s="45" t="s">
        <v>58</v>
      </c>
      <c r="B18" s="2" t="s">
        <v>59</v>
      </c>
      <c r="C18" s="2" t="s">
        <v>60</v>
      </c>
      <c r="D18" s="31" t="s">
        <v>61</v>
      </c>
      <c r="E18" s="19" t="s">
        <v>62</v>
      </c>
      <c r="F18" s="2" t="s">
        <v>63</v>
      </c>
      <c r="G18" s="20">
        <v>1050455.54</v>
      </c>
      <c r="H18" s="13"/>
      <c r="I18" s="13"/>
      <c r="J18" s="13"/>
      <c r="K18" s="13"/>
    </row>
    <row r="19" spans="1:11" ht="30" customHeight="1" x14ac:dyDescent="0.3">
      <c r="A19" s="37" t="s">
        <v>65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</row>
    <row r="20" spans="1:11" ht="30" customHeight="1" x14ac:dyDescent="0.3">
      <c r="A20" s="35" t="s">
        <v>28</v>
      </c>
      <c r="B20" s="35"/>
      <c r="C20" s="35"/>
      <c r="D20" s="35"/>
      <c r="E20" s="35"/>
      <c r="F20" s="35"/>
      <c r="G20" s="35"/>
      <c r="H20" s="36" t="s">
        <v>29</v>
      </c>
      <c r="I20" s="36"/>
      <c r="J20" s="36"/>
      <c r="K20" s="36"/>
    </row>
    <row r="21" spans="1:11" ht="30" customHeight="1" x14ac:dyDescent="0.3">
      <c r="A21" s="10" t="s">
        <v>1</v>
      </c>
      <c r="B21" s="10" t="s">
        <v>30</v>
      </c>
      <c r="C21" s="10" t="s">
        <v>31</v>
      </c>
      <c r="D21" s="10" t="s">
        <v>4</v>
      </c>
      <c r="E21" s="10" t="s">
        <v>32</v>
      </c>
      <c r="F21" s="10" t="s">
        <v>6</v>
      </c>
      <c r="G21" s="10" t="s">
        <v>33</v>
      </c>
      <c r="H21" s="11" t="s">
        <v>4</v>
      </c>
      <c r="I21" s="11" t="s">
        <v>34</v>
      </c>
      <c r="J21" s="11" t="s">
        <v>35</v>
      </c>
      <c r="K21" s="12" t="s">
        <v>36</v>
      </c>
    </row>
    <row r="22" spans="1:11" ht="30" customHeight="1" x14ac:dyDescent="0.3">
      <c r="A22" s="2" t="s">
        <v>64</v>
      </c>
      <c r="B22" s="2" t="s">
        <v>64</v>
      </c>
      <c r="C22" s="2" t="s">
        <v>64</v>
      </c>
      <c r="D22" s="2" t="s">
        <v>64</v>
      </c>
      <c r="E22" s="19" t="s">
        <v>64</v>
      </c>
      <c r="F22" s="2" t="s">
        <v>64</v>
      </c>
      <c r="G22" s="30" t="s">
        <v>64</v>
      </c>
      <c r="H22" s="2" t="s">
        <v>64</v>
      </c>
      <c r="I22" s="2" t="s">
        <v>64</v>
      </c>
      <c r="J22" s="2" t="s">
        <v>64</v>
      </c>
      <c r="K22" s="30" t="s">
        <v>64</v>
      </c>
    </row>
    <row r="23" spans="1:11" ht="30" customHeight="1" x14ac:dyDescent="0.3">
      <c r="A23" s="37" t="s">
        <v>152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</row>
    <row r="24" spans="1:11" ht="30" customHeight="1" x14ac:dyDescent="0.3">
      <c r="A24" s="35" t="s">
        <v>28</v>
      </c>
      <c r="B24" s="35"/>
      <c r="C24" s="35"/>
      <c r="D24" s="35"/>
      <c r="E24" s="35"/>
      <c r="F24" s="35"/>
      <c r="G24" s="35"/>
      <c r="H24" s="36" t="s">
        <v>29</v>
      </c>
      <c r="I24" s="36"/>
      <c r="J24" s="36"/>
      <c r="K24" s="36"/>
    </row>
    <row r="25" spans="1:11" ht="30" customHeight="1" x14ac:dyDescent="0.3">
      <c r="A25" s="10" t="s">
        <v>1</v>
      </c>
      <c r="B25" s="10" t="s">
        <v>30</v>
      </c>
      <c r="C25" s="10" t="s">
        <v>31</v>
      </c>
      <c r="D25" s="10" t="s">
        <v>4</v>
      </c>
      <c r="E25" s="10" t="s">
        <v>32</v>
      </c>
      <c r="F25" s="10" t="s">
        <v>6</v>
      </c>
      <c r="G25" s="10" t="s">
        <v>33</v>
      </c>
      <c r="H25" s="11" t="s">
        <v>4</v>
      </c>
      <c r="I25" s="11" t="s">
        <v>34</v>
      </c>
      <c r="J25" s="11" t="s">
        <v>35</v>
      </c>
      <c r="K25" s="12" t="s">
        <v>36</v>
      </c>
    </row>
    <row r="26" spans="1:11" ht="30" customHeight="1" x14ac:dyDescent="0.3">
      <c r="A26" s="2" t="s">
        <v>64</v>
      </c>
      <c r="B26" s="2" t="s">
        <v>64</v>
      </c>
      <c r="C26" s="2" t="s">
        <v>64</v>
      </c>
      <c r="D26" s="2" t="s">
        <v>64</v>
      </c>
      <c r="E26" s="19" t="s">
        <v>64</v>
      </c>
      <c r="F26" s="2" t="s">
        <v>64</v>
      </c>
      <c r="G26" s="30" t="s">
        <v>64</v>
      </c>
      <c r="H26" s="2" t="s">
        <v>64</v>
      </c>
      <c r="I26" s="2" t="s">
        <v>64</v>
      </c>
      <c r="J26" s="2" t="s">
        <v>64</v>
      </c>
      <c r="K26" s="30" t="s">
        <v>64</v>
      </c>
    </row>
    <row r="27" spans="1:11" ht="30" customHeight="1" x14ac:dyDescent="0.3">
      <c r="A27" s="37" t="s">
        <v>240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</row>
    <row r="28" spans="1:11" ht="30" customHeight="1" x14ac:dyDescent="0.3">
      <c r="A28" s="35" t="s">
        <v>28</v>
      </c>
      <c r="B28" s="35"/>
      <c r="C28" s="35"/>
      <c r="D28" s="35"/>
      <c r="E28" s="35"/>
      <c r="F28" s="35"/>
      <c r="G28" s="35"/>
      <c r="H28" s="36" t="s">
        <v>29</v>
      </c>
      <c r="I28" s="36"/>
      <c r="J28" s="36"/>
      <c r="K28" s="36"/>
    </row>
    <row r="29" spans="1:11" ht="30" customHeight="1" x14ac:dyDescent="0.3">
      <c r="A29" s="10" t="s">
        <v>1</v>
      </c>
      <c r="B29" s="10" t="s">
        <v>30</v>
      </c>
      <c r="C29" s="10" t="s">
        <v>31</v>
      </c>
      <c r="D29" s="10" t="s">
        <v>4</v>
      </c>
      <c r="E29" s="10" t="s">
        <v>32</v>
      </c>
      <c r="F29" s="10" t="s">
        <v>6</v>
      </c>
      <c r="G29" s="10" t="s">
        <v>33</v>
      </c>
      <c r="H29" s="11" t="s">
        <v>4</v>
      </c>
      <c r="I29" s="11" t="s">
        <v>34</v>
      </c>
      <c r="J29" s="11" t="s">
        <v>35</v>
      </c>
      <c r="K29" s="12" t="s">
        <v>36</v>
      </c>
    </row>
    <row r="30" spans="1:11" ht="30" customHeight="1" x14ac:dyDescent="0.3">
      <c r="A30" s="2" t="s">
        <v>64</v>
      </c>
      <c r="B30" s="2" t="s">
        <v>64</v>
      </c>
      <c r="C30" s="2" t="s">
        <v>64</v>
      </c>
      <c r="D30" s="2" t="s">
        <v>64</v>
      </c>
      <c r="E30" s="19" t="s">
        <v>64</v>
      </c>
      <c r="F30" s="2" t="s">
        <v>64</v>
      </c>
      <c r="G30" s="30" t="s">
        <v>64</v>
      </c>
      <c r="H30" s="2" t="s">
        <v>64</v>
      </c>
      <c r="I30" s="2" t="s">
        <v>64</v>
      </c>
      <c r="J30" s="2" t="s">
        <v>64</v>
      </c>
      <c r="K30" s="30" t="s">
        <v>64</v>
      </c>
    </row>
    <row r="31" spans="1:11" s="41" customFormat="1" ht="30" customHeight="1" x14ac:dyDescent="0.25">
      <c r="A31" s="37" t="s">
        <v>249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11" s="41" customFormat="1" ht="30" customHeight="1" x14ac:dyDescent="0.25">
      <c r="A32" s="35" t="s">
        <v>28</v>
      </c>
      <c r="B32" s="35"/>
      <c r="C32" s="35"/>
      <c r="D32" s="35"/>
      <c r="E32" s="35"/>
      <c r="F32" s="35"/>
      <c r="G32" s="35"/>
      <c r="H32" s="36" t="s">
        <v>29</v>
      </c>
      <c r="I32" s="36"/>
      <c r="J32" s="36"/>
      <c r="K32" s="36"/>
    </row>
    <row r="33" spans="1:11" s="41" customFormat="1" ht="30" customHeight="1" x14ac:dyDescent="0.25">
      <c r="A33" s="10" t="s">
        <v>1</v>
      </c>
      <c r="B33" s="10" t="s">
        <v>30</v>
      </c>
      <c r="C33" s="10" t="s">
        <v>31</v>
      </c>
      <c r="D33" s="10" t="s">
        <v>4</v>
      </c>
      <c r="E33" s="10" t="s">
        <v>32</v>
      </c>
      <c r="F33" s="10" t="s">
        <v>6</v>
      </c>
      <c r="G33" s="10" t="s">
        <v>33</v>
      </c>
      <c r="H33" s="11" t="s">
        <v>4</v>
      </c>
      <c r="I33" s="11" t="s">
        <v>34</v>
      </c>
      <c r="J33" s="11" t="s">
        <v>35</v>
      </c>
      <c r="K33" s="12" t="s">
        <v>36</v>
      </c>
    </row>
    <row r="34" spans="1:11" ht="30" customHeight="1" x14ac:dyDescent="0.3">
      <c r="A34" s="2" t="s">
        <v>64</v>
      </c>
      <c r="B34" s="2" t="s">
        <v>64</v>
      </c>
      <c r="C34" s="2" t="s">
        <v>64</v>
      </c>
      <c r="D34" s="2" t="s">
        <v>64</v>
      </c>
      <c r="E34" s="19" t="s">
        <v>64</v>
      </c>
      <c r="F34" s="2" t="s">
        <v>64</v>
      </c>
      <c r="G34" s="30" t="s">
        <v>64</v>
      </c>
      <c r="H34" s="2" t="s">
        <v>64</v>
      </c>
      <c r="I34" s="2" t="s">
        <v>64</v>
      </c>
      <c r="J34" s="2" t="s">
        <v>64</v>
      </c>
      <c r="K34" s="30" t="s">
        <v>64</v>
      </c>
    </row>
    <row r="35" spans="1:11" ht="30" customHeight="1" x14ac:dyDescent="0.3">
      <c r="A35" s="37" t="s">
        <v>250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</row>
    <row r="36" spans="1:11" ht="30" customHeight="1" x14ac:dyDescent="0.3">
      <c r="A36" s="35" t="s">
        <v>28</v>
      </c>
      <c r="B36" s="35"/>
      <c r="C36" s="35"/>
      <c r="D36" s="35"/>
      <c r="E36" s="35"/>
      <c r="F36" s="35"/>
      <c r="G36" s="35"/>
      <c r="H36" s="36" t="s">
        <v>29</v>
      </c>
      <c r="I36" s="36"/>
      <c r="J36" s="36"/>
      <c r="K36" s="36"/>
    </row>
    <row r="37" spans="1:11" ht="42.6" customHeight="1" x14ac:dyDescent="0.3">
      <c r="A37" s="10" t="s">
        <v>1</v>
      </c>
      <c r="B37" s="10" t="s">
        <v>30</v>
      </c>
      <c r="C37" s="10" t="s">
        <v>31</v>
      </c>
      <c r="D37" s="10" t="s">
        <v>4</v>
      </c>
      <c r="E37" s="10" t="s">
        <v>32</v>
      </c>
      <c r="F37" s="10" t="s">
        <v>6</v>
      </c>
      <c r="G37" s="10" t="s">
        <v>463</v>
      </c>
      <c r="H37" s="11" t="s">
        <v>4</v>
      </c>
      <c r="I37" s="11" t="s">
        <v>34</v>
      </c>
      <c r="J37" s="11" t="s">
        <v>35</v>
      </c>
      <c r="K37" s="12" t="s">
        <v>36</v>
      </c>
    </row>
    <row r="38" spans="1:11" ht="52.8" x14ac:dyDescent="0.3">
      <c r="A38" s="46" t="s">
        <v>259</v>
      </c>
      <c r="B38" s="47" t="s">
        <v>252</v>
      </c>
      <c r="C38" s="27" t="s">
        <v>253</v>
      </c>
      <c r="D38" s="33" t="s">
        <v>260</v>
      </c>
      <c r="E38" s="46" t="s">
        <v>261</v>
      </c>
      <c r="F38" s="2" t="s">
        <v>262</v>
      </c>
      <c r="G38" s="34" t="s">
        <v>466</v>
      </c>
      <c r="H38" s="20">
        <v>1992343.12</v>
      </c>
      <c r="I38" s="13"/>
      <c r="J38" s="13"/>
      <c r="K38" s="13"/>
    </row>
    <row r="39" spans="1:11" ht="125.4" customHeight="1" x14ac:dyDescent="0.3">
      <c r="A39" s="46" t="s">
        <v>263</v>
      </c>
      <c r="B39" s="47" t="s">
        <v>252</v>
      </c>
      <c r="C39" s="27" t="s">
        <v>253</v>
      </c>
      <c r="D39" s="33" t="s">
        <v>264</v>
      </c>
      <c r="E39" s="46" t="s">
        <v>265</v>
      </c>
      <c r="F39" s="2" t="s">
        <v>266</v>
      </c>
      <c r="G39" s="34" t="s">
        <v>467</v>
      </c>
      <c r="H39" s="48">
        <v>1392756.92</v>
      </c>
      <c r="I39" s="13"/>
      <c r="J39" s="13"/>
      <c r="K39" s="13"/>
    </row>
    <row r="40" spans="1:11" ht="53.4" x14ac:dyDescent="0.3">
      <c r="A40" s="46" t="s">
        <v>251</v>
      </c>
      <c r="B40" s="47" t="s">
        <v>252</v>
      </c>
      <c r="C40" s="6" t="s">
        <v>253</v>
      </c>
      <c r="D40" s="33" t="s">
        <v>254</v>
      </c>
      <c r="E40" s="46" t="s">
        <v>255</v>
      </c>
      <c r="F40" s="5" t="s">
        <v>256</v>
      </c>
      <c r="G40" s="34" t="s">
        <v>468</v>
      </c>
      <c r="H40" s="49">
        <v>1852406.68</v>
      </c>
      <c r="I40" s="5" t="s">
        <v>464</v>
      </c>
      <c r="J40" s="6" t="s">
        <v>257</v>
      </c>
      <c r="K40" s="50">
        <v>308.19</v>
      </c>
    </row>
    <row r="41" spans="1:11" ht="151.19999999999999" customHeight="1" x14ac:dyDescent="0.3">
      <c r="A41" s="46" t="s">
        <v>267</v>
      </c>
      <c r="B41" s="47" t="s">
        <v>252</v>
      </c>
      <c r="C41" s="27" t="s">
        <v>253</v>
      </c>
      <c r="D41" s="33" t="s">
        <v>268</v>
      </c>
      <c r="E41" s="46" t="s">
        <v>269</v>
      </c>
      <c r="F41" s="2" t="s">
        <v>270</v>
      </c>
      <c r="G41" s="34" t="s">
        <v>469</v>
      </c>
      <c r="H41" s="48">
        <v>286049.38</v>
      </c>
      <c r="I41" s="13"/>
      <c r="J41" s="13"/>
      <c r="K41" s="13"/>
    </row>
    <row r="42" spans="1:11" ht="130.19999999999999" customHeight="1" x14ac:dyDescent="0.3">
      <c r="A42" s="46" t="s">
        <v>271</v>
      </c>
      <c r="B42" s="47" t="s">
        <v>252</v>
      </c>
      <c r="C42" s="27" t="s">
        <v>253</v>
      </c>
      <c r="D42" s="33" t="s">
        <v>272</v>
      </c>
      <c r="E42" s="46" t="s">
        <v>273</v>
      </c>
      <c r="F42" s="2" t="s">
        <v>274</v>
      </c>
      <c r="G42" s="34" t="s">
        <v>470</v>
      </c>
      <c r="H42" s="48">
        <v>706451.46</v>
      </c>
      <c r="I42" s="13"/>
      <c r="J42" s="13"/>
      <c r="K42" s="13"/>
    </row>
    <row r="43" spans="1:11" ht="30" customHeight="1" x14ac:dyDescent="0.3">
      <c r="A43" s="37" t="s">
        <v>278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</row>
    <row r="44" spans="1:11" ht="30" customHeight="1" x14ac:dyDescent="0.3">
      <c r="A44" s="35" t="s">
        <v>28</v>
      </c>
      <c r="B44" s="35"/>
      <c r="C44" s="35"/>
      <c r="D44" s="35"/>
      <c r="E44" s="35"/>
      <c r="F44" s="35"/>
      <c r="G44" s="35"/>
      <c r="H44" s="36" t="s">
        <v>29</v>
      </c>
      <c r="I44" s="36"/>
      <c r="J44" s="36"/>
      <c r="K44" s="36"/>
    </row>
    <row r="45" spans="1:11" ht="30" customHeight="1" x14ac:dyDescent="0.3">
      <c r="A45" s="10" t="s">
        <v>1</v>
      </c>
      <c r="B45" s="10" t="s">
        <v>30</v>
      </c>
      <c r="C45" s="10" t="s">
        <v>31</v>
      </c>
      <c r="D45" s="10" t="s">
        <v>4</v>
      </c>
      <c r="E45" s="10" t="s">
        <v>32</v>
      </c>
      <c r="F45" s="10" t="s">
        <v>6</v>
      </c>
      <c r="G45" s="10" t="s">
        <v>33</v>
      </c>
      <c r="H45" s="11" t="s">
        <v>4</v>
      </c>
      <c r="I45" s="11" t="s">
        <v>34</v>
      </c>
      <c r="J45" s="11" t="s">
        <v>35</v>
      </c>
      <c r="K45" s="12" t="s">
        <v>36</v>
      </c>
    </row>
    <row r="46" spans="1:11" ht="30" customHeight="1" x14ac:dyDescent="0.3">
      <c r="A46" s="2" t="s">
        <v>64</v>
      </c>
      <c r="B46" s="2" t="s">
        <v>64</v>
      </c>
      <c r="C46" s="2" t="s">
        <v>64</v>
      </c>
      <c r="D46" s="2" t="s">
        <v>64</v>
      </c>
      <c r="E46" s="19" t="s">
        <v>64</v>
      </c>
      <c r="F46" s="2" t="s">
        <v>64</v>
      </c>
      <c r="G46" s="30" t="s">
        <v>64</v>
      </c>
      <c r="H46" s="2" t="s">
        <v>64</v>
      </c>
      <c r="I46" s="2" t="s">
        <v>64</v>
      </c>
      <c r="J46" s="2" t="s">
        <v>64</v>
      </c>
      <c r="K46" s="30" t="s">
        <v>64</v>
      </c>
    </row>
    <row r="47" spans="1:11" s="41" customFormat="1" ht="30" customHeight="1" x14ac:dyDescent="0.25">
      <c r="A47" s="37" t="s">
        <v>355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</row>
    <row r="48" spans="1:11" s="41" customFormat="1" ht="30" customHeight="1" x14ac:dyDescent="0.25">
      <c r="A48" s="35" t="s">
        <v>28</v>
      </c>
      <c r="B48" s="35"/>
      <c r="C48" s="35"/>
      <c r="D48" s="35"/>
      <c r="E48" s="35"/>
      <c r="F48" s="35"/>
      <c r="G48" s="35"/>
      <c r="H48" s="36" t="s">
        <v>29</v>
      </c>
      <c r="I48" s="36"/>
      <c r="J48" s="36"/>
      <c r="K48" s="36"/>
    </row>
    <row r="49" spans="1:11" s="41" customFormat="1" ht="30" customHeight="1" x14ac:dyDescent="0.25">
      <c r="A49" s="10" t="s">
        <v>1</v>
      </c>
      <c r="B49" s="10" t="s">
        <v>30</v>
      </c>
      <c r="C49" s="10" t="s">
        <v>31</v>
      </c>
      <c r="D49" s="10" t="s">
        <v>4</v>
      </c>
      <c r="E49" s="10" t="s">
        <v>32</v>
      </c>
      <c r="F49" s="10" t="s">
        <v>6</v>
      </c>
      <c r="G49" s="10" t="s">
        <v>33</v>
      </c>
      <c r="H49" s="11" t="s">
        <v>4</v>
      </c>
      <c r="I49" s="11" t="s">
        <v>34</v>
      </c>
      <c r="J49" s="11" t="s">
        <v>35</v>
      </c>
      <c r="K49" s="12" t="s">
        <v>36</v>
      </c>
    </row>
    <row r="50" spans="1:11" ht="30" customHeight="1" x14ac:dyDescent="0.3">
      <c r="A50" s="2" t="s">
        <v>64</v>
      </c>
      <c r="B50" s="2" t="s">
        <v>64</v>
      </c>
      <c r="C50" s="2" t="s">
        <v>64</v>
      </c>
      <c r="D50" s="2" t="s">
        <v>64</v>
      </c>
      <c r="E50" s="19" t="s">
        <v>64</v>
      </c>
      <c r="F50" s="2" t="s">
        <v>64</v>
      </c>
      <c r="G50" s="30" t="s">
        <v>64</v>
      </c>
      <c r="H50" s="2" t="s">
        <v>64</v>
      </c>
      <c r="I50" s="2" t="s">
        <v>64</v>
      </c>
      <c r="J50" s="2" t="s">
        <v>64</v>
      </c>
      <c r="K50" s="30" t="s">
        <v>64</v>
      </c>
    </row>
    <row r="51" spans="1:11" ht="30" customHeight="1" x14ac:dyDescent="0.3">
      <c r="A51" s="37" t="s">
        <v>286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</row>
    <row r="52" spans="1:11" ht="30" customHeight="1" x14ac:dyDescent="0.3">
      <c r="A52" s="35" t="s">
        <v>28</v>
      </c>
      <c r="B52" s="35"/>
      <c r="C52" s="35"/>
      <c r="D52" s="35"/>
      <c r="E52" s="35"/>
      <c r="F52" s="35"/>
      <c r="G52" s="35"/>
      <c r="H52" s="36" t="s">
        <v>29</v>
      </c>
      <c r="I52" s="36"/>
      <c r="J52" s="36"/>
      <c r="K52" s="36"/>
    </row>
    <row r="53" spans="1:11" ht="30" customHeight="1" x14ac:dyDescent="0.3">
      <c r="A53" s="10" t="s">
        <v>1</v>
      </c>
      <c r="B53" s="10" t="s">
        <v>30</v>
      </c>
      <c r="C53" s="10" t="s">
        <v>31</v>
      </c>
      <c r="D53" s="10" t="s">
        <v>4</v>
      </c>
      <c r="E53" s="10" t="s">
        <v>32</v>
      </c>
      <c r="F53" s="10" t="s">
        <v>6</v>
      </c>
      <c r="G53" s="10" t="s">
        <v>33</v>
      </c>
      <c r="H53" s="11" t="s">
        <v>4</v>
      </c>
      <c r="I53" s="11" t="s">
        <v>34</v>
      </c>
      <c r="J53" s="11" t="s">
        <v>35</v>
      </c>
      <c r="K53" s="12" t="s">
        <v>36</v>
      </c>
    </row>
    <row r="54" spans="1:11" ht="30" customHeight="1" x14ac:dyDescent="0.3">
      <c r="A54" s="2" t="s">
        <v>64</v>
      </c>
      <c r="B54" s="2" t="s">
        <v>64</v>
      </c>
      <c r="C54" s="2" t="s">
        <v>64</v>
      </c>
      <c r="D54" s="2" t="s">
        <v>64</v>
      </c>
      <c r="E54" s="19" t="s">
        <v>64</v>
      </c>
      <c r="F54" s="2" t="s">
        <v>64</v>
      </c>
      <c r="G54" s="30" t="s">
        <v>64</v>
      </c>
      <c r="H54" s="2" t="s">
        <v>64</v>
      </c>
      <c r="I54" s="2" t="s">
        <v>64</v>
      </c>
      <c r="J54" s="2" t="s">
        <v>64</v>
      </c>
      <c r="K54" s="30" t="s">
        <v>64</v>
      </c>
    </row>
    <row r="55" spans="1:11" ht="30" customHeight="1" x14ac:dyDescent="0.3"/>
    <row r="58" spans="1:11" x14ac:dyDescent="0.3">
      <c r="C58" s="44"/>
    </row>
  </sheetData>
  <mergeCells count="33">
    <mergeCell ref="A9:K9"/>
    <mergeCell ref="A10:G10"/>
    <mergeCell ref="H10:K10"/>
    <mergeCell ref="A1:K1"/>
    <mergeCell ref="A2:G2"/>
    <mergeCell ref="H2:K2"/>
    <mergeCell ref="A5:K5"/>
    <mergeCell ref="A6:G6"/>
    <mergeCell ref="H6:K6"/>
    <mergeCell ref="A19:K19"/>
    <mergeCell ref="A20:G20"/>
    <mergeCell ref="H20:K20"/>
    <mergeCell ref="A23:K23"/>
    <mergeCell ref="A24:G24"/>
    <mergeCell ref="H24:K24"/>
    <mergeCell ref="A27:K27"/>
    <mergeCell ref="A28:G28"/>
    <mergeCell ref="H28:K28"/>
    <mergeCell ref="A35:K35"/>
    <mergeCell ref="A36:G36"/>
    <mergeCell ref="H36:K36"/>
    <mergeCell ref="A31:K31"/>
    <mergeCell ref="A32:G32"/>
    <mergeCell ref="H32:K32"/>
    <mergeCell ref="A52:G52"/>
    <mergeCell ref="H52:K52"/>
    <mergeCell ref="A43:K43"/>
    <mergeCell ref="A44:G44"/>
    <mergeCell ref="H44:K44"/>
    <mergeCell ref="A51:K51"/>
    <mergeCell ref="A47:K47"/>
    <mergeCell ref="A48:G48"/>
    <mergeCell ref="H48:K4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5A255-B1A4-4BF4-91F9-D11BA11EBA32}">
  <dimension ref="A1:K190"/>
  <sheetViews>
    <sheetView showGridLines="0" topLeftCell="A172" zoomScale="80" zoomScaleNormal="80" workbookViewId="0">
      <selection activeCell="L6" sqref="L6"/>
    </sheetView>
  </sheetViews>
  <sheetFormatPr baseColWidth="10" defaultColWidth="11.44140625" defaultRowHeight="13.2" x14ac:dyDescent="0.25"/>
  <cols>
    <col min="1" max="1" width="16.109375" style="51" customWidth="1"/>
    <col min="2" max="3" width="18.6640625" style="51" customWidth="1"/>
    <col min="4" max="4" width="51.33203125" style="51" customWidth="1"/>
    <col min="5" max="5" width="22.6640625" style="51" customWidth="1"/>
    <col min="6" max="6" width="22.5546875" style="51" customWidth="1"/>
    <col min="7" max="7" width="24.44140625" style="51" customWidth="1"/>
    <col min="8" max="8" width="22.6640625" style="51" customWidth="1"/>
    <col min="9" max="9" width="16.6640625" style="51" customWidth="1"/>
    <col min="10" max="10" width="17.44140625" style="51" customWidth="1"/>
    <col min="11" max="11" width="12.109375" style="51" bestFit="1" customWidth="1"/>
    <col min="12" max="16384" width="11.44140625" style="51"/>
  </cols>
  <sheetData>
    <row r="1" spans="1:11" ht="30" customHeight="1" x14ac:dyDescent="0.25">
      <c r="A1" s="37" t="s">
        <v>27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30" customHeight="1" x14ac:dyDescent="0.25">
      <c r="A2" s="35" t="s">
        <v>0</v>
      </c>
      <c r="B2" s="35"/>
      <c r="C2" s="35"/>
      <c r="D2" s="35"/>
      <c r="E2" s="35"/>
      <c r="F2" s="35"/>
      <c r="G2" s="35"/>
      <c r="H2" s="36"/>
      <c r="I2" s="36"/>
      <c r="J2" s="36"/>
      <c r="K2" s="36"/>
    </row>
    <row r="3" spans="1:11" ht="30" customHeight="1" x14ac:dyDescent="0.25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1" t="s">
        <v>8</v>
      </c>
      <c r="I3" s="11"/>
      <c r="J3" s="11"/>
      <c r="K3" s="12"/>
    </row>
    <row r="4" spans="1:11" ht="92.4" x14ac:dyDescent="0.25">
      <c r="A4" s="27" t="s">
        <v>9</v>
      </c>
      <c r="B4" s="2" t="s">
        <v>10</v>
      </c>
      <c r="C4" s="3" t="s">
        <v>11</v>
      </c>
      <c r="D4" s="31" t="s">
        <v>12</v>
      </c>
      <c r="E4" s="2" t="s">
        <v>13</v>
      </c>
      <c r="F4" s="2" t="s">
        <v>14</v>
      </c>
      <c r="G4" s="48">
        <v>1588508.59</v>
      </c>
      <c r="H4" s="48">
        <v>523519.61</v>
      </c>
      <c r="I4" s="13"/>
      <c r="J4" s="13"/>
      <c r="K4" s="13"/>
    </row>
    <row r="5" spans="1:11" ht="66" x14ac:dyDescent="0.25">
      <c r="A5" s="27" t="s">
        <v>15</v>
      </c>
      <c r="B5" s="2" t="s">
        <v>10</v>
      </c>
      <c r="C5" s="3" t="s">
        <v>11</v>
      </c>
      <c r="D5" s="3" t="s">
        <v>16</v>
      </c>
      <c r="E5" s="2" t="s">
        <v>17</v>
      </c>
      <c r="F5" s="2">
        <v>2022</v>
      </c>
      <c r="G5" s="48">
        <v>45984.75</v>
      </c>
      <c r="H5" s="48" t="s">
        <v>18</v>
      </c>
      <c r="I5" s="13"/>
      <c r="J5" s="13"/>
      <c r="K5" s="13"/>
    </row>
    <row r="6" spans="1:11" ht="79.2" x14ac:dyDescent="0.25">
      <c r="A6" s="27" t="s">
        <v>19</v>
      </c>
      <c r="B6" s="2" t="s">
        <v>10</v>
      </c>
      <c r="C6" s="3" t="s">
        <v>11</v>
      </c>
      <c r="D6" s="3" t="s">
        <v>20</v>
      </c>
      <c r="E6" s="2" t="s">
        <v>21</v>
      </c>
      <c r="F6" s="2" t="s">
        <v>22</v>
      </c>
      <c r="G6" s="48">
        <v>1032353.34</v>
      </c>
      <c r="H6" s="48">
        <v>383110.76</v>
      </c>
      <c r="I6" s="13"/>
      <c r="J6" s="13"/>
      <c r="K6" s="13"/>
    </row>
    <row r="7" spans="1:11" ht="66" x14ac:dyDescent="0.25">
      <c r="A7" s="27" t="s">
        <v>23</v>
      </c>
      <c r="B7" s="2" t="s">
        <v>10</v>
      </c>
      <c r="C7" s="3" t="s">
        <v>11</v>
      </c>
      <c r="D7" s="3" t="s">
        <v>24</v>
      </c>
      <c r="E7" s="25" t="s">
        <v>25</v>
      </c>
      <c r="F7" s="2" t="s">
        <v>26</v>
      </c>
      <c r="G7" s="48">
        <v>832263</v>
      </c>
      <c r="H7" s="48">
        <v>274594.96999999997</v>
      </c>
      <c r="I7" s="13"/>
      <c r="J7" s="13"/>
      <c r="K7" s="13"/>
    </row>
    <row r="8" spans="1:11" s="52" customFormat="1" ht="30" customHeight="1" x14ac:dyDescent="0.25">
      <c r="A8" s="37" t="s">
        <v>429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ht="30" customHeight="1" x14ac:dyDescent="0.25">
      <c r="A9" s="35" t="s">
        <v>0</v>
      </c>
      <c r="B9" s="35"/>
      <c r="C9" s="35"/>
      <c r="D9" s="35"/>
      <c r="E9" s="35"/>
      <c r="F9" s="35"/>
      <c r="G9" s="35"/>
      <c r="H9" s="36"/>
      <c r="I9" s="36"/>
      <c r="J9" s="36"/>
      <c r="K9" s="36"/>
    </row>
    <row r="10" spans="1:11" ht="30" customHeight="1" x14ac:dyDescent="0.25">
      <c r="A10" s="10" t="s">
        <v>1</v>
      </c>
      <c r="B10" s="10" t="s">
        <v>2</v>
      </c>
      <c r="C10" s="10" t="s">
        <v>3</v>
      </c>
      <c r="D10" s="10" t="s">
        <v>4</v>
      </c>
      <c r="E10" s="10" t="s">
        <v>5</v>
      </c>
      <c r="F10" s="10" t="s">
        <v>6</v>
      </c>
      <c r="G10" s="10" t="s">
        <v>306</v>
      </c>
      <c r="H10" s="11"/>
      <c r="I10" s="11"/>
      <c r="J10" s="11"/>
      <c r="K10" s="12"/>
    </row>
    <row r="11" spans="1:11" ht="52.8" x14ac:dyDescent="0.25">
      <c r="A11" s="27" t="s">
        <v>307</v>
      </c>
      <c r="B11" s="2" t="s">
        <v>437</v>
      </c>
      <c r="C11" s="27" t="s">
        <v>39</v>
      </c>
      <c r="D11" s="31" t="s">
        <v>308</v>
      </c>
      <c r="E11" s="28">
        <v>44805</v>
      </c>
      <c r="F11" s="27" t="s">
        <v>309</v>
      </c>
      <c r="G11" s="48">
        <v>444533.38</v>
      </c>
      <c r="H11" s="13"/>
      <c r="I11" s="13"/>
      <c r="J11" s="13"/>
      <c r="K11" s="13"/>
    </row>
    <row r="12" spans="1:11" ht="52.8" x14ac:dyDescent="0.25">
      <c r="A12" s="27" t="s">
        <v>310</v>
      </c>
      <c r="B12" s="2" t="s">
        <v>437</v>
      </c>
      <c r="C12" s="27" t="s">
        <v>39</v>
      </c>
      <c r="D12" s="31" t="s">
        <v>311</v>
      </c>
      <c r="E12" s="28">
        <v>44656</v>
      </c>
      <c r="F12" s="27" t="s">
        <v>312</v>
      </c>
      <c r="G12" s="48">
        <v>108525.7</v>
      </c>
      <c r="H12" s="13"/>
      <c r="I12" s="13"/>
      <c r="J12" s="13"/>
      <c r="K12" s="13"/>
    </row>
    <row r="13" spans="1:11" ht="52.8" x14ac:dyDescent="0.25">
      <c r="A13" s="27" t="s">
        <v>313</v>
      </c>
      <c r="B13" s="2" t="s">
        <v>437</v>
      </c>
      <c r="C13" s="27" t="s">
        <v>39</v>
      </c>
      <c r="D13" s="31" t="s">
        <v>314</v>
      </c>
      <c r="E13" s="28">
        <v>44652</v>
      </c>
      <c r="F13" s="27" t="s">
        <v>315</v>
      </c>
      <c r="G13" s="48">
        <v>2058404.09</v>
      </c>
      <c r="H13" s="13"/>
      <c r="I13" s="13"/>
      <c r="J13" s="13"/>
      <c r="K13" s="13"/>
    </row>
    <row r="14" spans="1:11" ht="52.8" x14ac:dyDescent="0.25">
      <c r="A14" s="27" t="s">
        <v>316</v>
      </c>
      <c r="B14" s="2" t="s">
        <v>437</v>
      </c>
      <c r="C14" s="27" t="s">
        <v>39</v>
      </c>
      <c r="D14" s="31" t="s">
        <v>317</v>
      </c>
      <c r="E14" s="28">
        <v>44652</v>
      </c>
      <c r="F14" s="27" t="s">
        <v>315</v>
      </c>
      <c r="G14" s="48">
        <v>1124458.8999999999</v>
      </c>
      <c r="H14" s="13"/>
      <c r="I14" s="13"/>
      <c r="J14" s="13"/>
      <c r="K14" s="13"/>
    </row>
    <row r="15" spans="1:11" ht="52.8" x14ac:dyDescent="0.25">
      <c r="A15" s="27" t="s">
        <v>318</v>
      </c>
      <c r="B15" s="2" t="s">
        <v>437</v>
      </c>
      <c r="C15" s="27" t="s">
        <v>39</v>
      </c>
      <c r="D15" s="31" t="s">
        <v>319</v>
      </c>
      <c r="E15" s="28">
        <v>44562</v>
      </c>
      <c r="F15" s="27" t="s">
        <v>320</v>
      </c>
      <c r="G15" s="48">
        <v>438294.05</v>
      </c>
      <c r="H15" s="13"/>
      <c r="I15" s="13"/>
      <c r="J15" s="13"/>
      <c r="K15" s="13"/>
    </row>
    <row r="16" spans="1:11" s="42" customFormat="1" ht="30" customHeight="1" x14ac:dyDescent="0.25">
      <c r="A16" s="37" t="s">
        <v>325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</row>
    <row r="17" spans="1:11" s="41" customFormat="1" ht="30" customHeight="1" x14ac:dyDescent="0.25">
      <c r="A17" s="35" t="s">
        <v>0</v>
      </c>
      <c r="B17" s="35"/>
      <c r="C17" s="35"/>
      <c r="D17" s="35"/>
      <c r="E17" s="35"/>
      <c r="F17" s="35"/>
      <c r="G17" s="35"/>
      <c r="H17" s="36"/>
      <c r="I17" s="36"/>
      <c r="J17" s="36"/>
      <c r="K17" s="36"/>
    </row>
    <row r="18" spans="1:11" s="41" customFormat="1" ht="30" customHeight="1" x14ac:dyDescent="0.25">
      <c r="A18" s="10" t="s">
        <v>1</v>
      </c>
      <c r="B18" s="10" t="s">
        <v>2</v>
      </c>
      <c r="C18" s="10" t="s">
        <v>3</v>
      </c>
      <c r="D18" s="10" t="s">
        <v>4</v>
      </c>
      <c r="E18" s="10" t="s">
        <v>5</v>
      </c>
      <c r="F18" s="10" t="s">
        <v>6</v>
      </c>
      <c r="G18" s="10" t="s">
        <v>33</v>
      </c>
      <c r="H18" s="11"/>
      <c r="I18" s="11"/>
      <c r="J18" s="11"/>
      <c r="K18" s="12"/>
    </row>
    <row r="19" spans="1:11" s="41" customFormat="1" ht="52.8" x14ac:dyDescent="0.25">
      <c r="A19" s="45" t="s">
        <v>321</v>
      </c>
      <c r="B19" s="2" t="s">
        <v>322</v>
      </c>
      <c r="C19" s="2" t="s">
        <v>323</v>
      </c>
      <c r="D19" s="31" t="s">
        <v>471</v>
      </c>
      <c r="E19" s="19">
        <v>44648</v>
      </c>
      <c r="F19" s="2" t="s">
        <v>324</v>
      </c>
      <c r="G19" s="20">
        <v>169603.08</v>
      </c>
      <c r="H19" s="13"/>
      <c r="I19" s="13"/>
      <c r="J19" s="13"/>
      <c r="K19" s="13"/>
    </row>
    <row r="20" spans="1:11" s="41" customFormat="1" ht="30" customHeight="1" x14ac:dyDescent="0.25">
      <c r="A20" s="37" t="s">
        <v>65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</row>
    <row r="21" spans="1:11" s="41" customFormat="1" ht="30" customHeight="1" x14ac:dyDescent="0.25">
      <c r="A21" s="35" t="s">
        <v>0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</row>
    <row r="22" spans="1:11" s="41" customFormat="1" ht="30" customHeight="1" x14ac:dyDescent="0.25">
      <c r="A22" s="10" t="s">
        <v>1</v>
      </c>
      <c r="B22" s="10" t="s">
        <v>2</v>
      </c>
      <c r="C22" s="10" t="s">
        <v>3</v>
      </c>
      <c r="D22" s="10" t="s">
        <v>4</v>
      </c>
      <c r="E22" s="10" t="s">
        <v>5</v>
      </c>
      <c r="F22" s="10" t="s">
        <v>6</v>
      </c>
      <c r="G22" s="10" t="s">
        <v>33</v>
      </c>
      <c r="H22" s="10"/>
      <c r="I22" s="10"/>
      <c r="J22" s="10"/>
      <c r="K22" s="10"/>
    </row>
    <row r="23" spans="1:11" s="41" customFormat="1" ht="26.4" x14ac:dyDescent="0.25">
      <c r="A23" s="6" t="s">
        <v>66</v>
      </c>
      <c r="B23" s="5" t="s">
        <v>67</v>
      </c>
      <c r="C23" s="6" t="s">
        <v>68</v>
      </c>
      <c r="D23" s="57" t="s">
        <v>69</v>
      </c>
      <c r="E23" s="7">
        <v>44547</v>
      </c>
      <c r="F23" s="6" t="s">
        <v>70</v>
      </c>
      <c r="G23" s="48">
        <v>43849.79</v>
      </c>
      <c r="H23" s="13"/>
      <c r="I23" s="13"/>
      <c r="J23" s="13"/>
      <c r="K23" s="13"/>
    </row>
    <row r="24" spans="1:11" s="41" customFormat="1" ht="26.4" x14ac:dyDescent="0.25">
      <c r="A24" s="6" t="s">
        <v>71</v>
      </c>
      <c r="B24" s="5" t="s">
        <v>67</v>
      </c>
      <c r="C24" s="6" t="s">
        <v>68</v>
      </c>
      <c r="D24" s="57" t="s">
        <v>72</v>
      </c>
      <c r="E24" s="7">
        <v>44553</v>
      </c>
      <c r="F24" s="6" t="s">
        <v>73</v>
      </c>
      <c r="G24" s="48">
        <v>11999999.779999999</v>
      </c>
      <c r="H24" s="13"/>
      <c r="I24" s="13"/>
      <c r="J24" s="13"/>
      <c r="K24" s="13"/>
    </row>
    <row r="25" spans="1:11" ht="26.4" x14ac:dyDescent="0.25">
      <c r="A25" s="6" t="s">
        <v>74</v>
      </c>
      <c r="B25" s="5" t="s">
        <v>67</v>
      </c>
      <c r="C25" s="6" t="s">
        <v>75</v>
      </c>
      <c r="D25" s="57" t="s">
        <v>76</v>
      </c>
      <c r="E25" s="7">
        <v>44575</v>
      </c>
      <c r="F25" s="6" t="s">
        <v>77</v>
      </c>
      <c r="G25" s="48">
        <v>364214.92</v>
      </c>
      <c r="H25" s="13"/>
      <c r="I25" s="13"/>
      <c r="J25" s="13"/>
      <c r="K25" s="13"/>
    </row>
    <row r="26" spans="1:11" ht="26.4" x14ac:dyDescent="0.25">
      <c r="A26" s="6" t="s">
        <v>78</v>
      </c>
      <c r="B26" s="5" t="s">
        <v>67</v>
      </c>
      <c r="C26" s="6" t="s">
        <v>68</v>
      </c>
      <c r="D26" s="57" t="s">
        <v>79</v>
      </c>
      <c r="E26" s="7">
        <v>44642</v>
      </c>
      <c r="F26" s="6" t="s">
        <v>80</v>
      </c>
      <c r="G26" s="48">
        <v>95615.2</v>
      </c>
      <c r="H26" s="13"/>
      <c r="I26" s="13"/>
      <c r="J26" s="13"/>
      <c r="K26" s="13"/>
    </row>
    <row r="27" spans="1:11" ht="52.8" x14ac:dyDescent="0.25">
      <c r="A27" s="6" t="s">
        <v>81</v>
      </c>
      <c r="B27" s="5" t="s">
        <v>67</v>
      </c>
      <c r="C27" s="6" t="s">
        <v>68</v>
      </c>
      <c r="D27" s="57" t="s">
        <v>82</v>
      </c>
      <c r="E27" s="7">
        <v>44658</v>
      </c>
      <c r="F27" s="5" t="s">
        <v>83</v>
      </c>
      <c r="G27" s="48">
        <v>111921.34</v>
      </c>
      <c r="H27" s="13"/>
      <c r="I27" s="13"/>
      <c r="J27" s="13"/>
      <c r="K27" s="13"/>
    </row>
    <row r="28" spans="1:11" ht="52.8" x14ac:dyDescent="0.25">
      <c r="A28" s="6" t="s">
        <v>84</v>
      </c>
      <c r="B28" s="5" t="s">
        <v>67</v>
      </c>
      <c r="C28" s="6" t="s">
        <v>68</v>
      </c>
      <c r="D28" s="57" t="s">
        <v>85</v>
      </c>
      <c r="E28" s="7">
        <v>44732</v>
      </c>
      <c r="F28" s="6" t="s">
        <v>86</v>
      </c>
      <c r="G28" s="48">
        <v>151433.22</v>
      </c>
      <c r="H28" s="13"/>
      <c r="I28" s="13"/>
      <c r="J28" s="13"/>
      <c r="K28" s="13"/>
    </row>
    <row r="29" spans="1:11" ht="52.8" x14ac:dyDescent="0.25">
      <c r="A29" s="6" t="s">
        <v>87</v>
      </c>
      <c r="B29" s="5" t="s">
        <v>67</v>
      </c>
      <c r="C29" s="6" t="s">
        <v>75</v>
      </c>
      <c r="D29" s="57" t="s">
        <v>88</v>
      </c>
      <c r="E29" s="7">
        <v>44768</v>
      </c>
      <c r="F29" s="6" t="s">
        <v>89</v>
      </c>
      <c r="G29" s="48">
        <v>392641.53</v>
      </c>
      <c r="H29" s="13"/>
      <c r="I29" s="13"/>
      <c r="J29" s="13"/>
      <c r="K29" s="13"/>
    </row>
    <row r="30" spans="1:11" ht="52.8" x14ac:dyDescent="0.25">
      <c r="A30" s="6" t="s">
        <v>90</v>
      </c>
      <c r="B30" s="5" t="s">
        <v>67</v>
      </c>
      <c r="C30" s="6" t="s">
        <v>68</v>
      </c>
      <c r="D30" s="57" t="s">
        <v>91</v>
      </c>
      <c r="E30" s="7">
        <v>44776</v>
      </c>
      <c r="F30" s="6" t="s">
        <v>92</v>
      </c>
      <c r="G30" s="48">
        <v>648501.86</v>
      </c>
      <c r="H30" s="13"/>
      <c r="I30" s="13"/>
      <c r="J30" s="13"/>
      <c r="K30" s="13"/>
    </row>
    <row r="31" spans="1:11" ht="39.6" x14ac:dyDescent="0.25">
      <c r="A31" s="6" t="s">
        <v>93</v>
      </c>
      <c r="B31" s="5" t="s">
        <v>67</v>
      </c>
      <c r="C31" s="6" t="s">
        <v>68</v>
      </c>
      <c r="D31" s="57" t="s">
        <v>94</v>
      </c>
      <c r="E31" s="7">
        <v>44806</v>
      </c>
      <c r="F31" s="6" t="s">
        <v>95</v>
      </c>
      <c r="G31" s="48">
        <v>83817.53</v>
      </c>
      <c r="H31" s="13"/>
      <c r="I31" s="13"/>
      <c r="J31" s="13"/>
      <c r="K31" s="13"/>
    </row>
    <row r="32" spans="1:11" ht="66" x14ac:dyDescent="0.25">
      <c r="A32" s="6" t="s">
        <v>96</v>
      </c>
      <c r="B32" s="5" t="s">
        <v>67</v>
      </c>
      <c r="C32" s="6" t="s">
        <v>68</v>
      </c>
      <c r="D32" s="57" t="s">
        <v>97</v>
      </c>
      <c r="E32" s="7">
        <v>44816</v>
      </c>
      <c r="F32" s="6" t="s">
        <v>98</v>
      </c>
      <c r="G32" s="48">
        <v>3394135.89</v>
      </c>
      <c r="H32" s="13"/>
      <c r="I32" s="13"/>
      <c r="J32" s="13"/>
      <c r="K32" s="13"/>
    </row>
    <row r="33" spans="1:11" ht="52.8" x14ac:dyDescent="0.25">
      <c r="A33" s="6" t="s">
        <v>99</v>
      </c>
      <c r="B33" s="5" t="s">
        <v>67</v>
      </c>
      <c r="C33" s="6" t="s">
        <v>68</v>
      </c>
      <c r="D33" s="57" t="s">
        <v>100</v>
      </c>
      <c r="E33" s="7">
        <v>44820</v>
      </c>
      <c r="F33" s="6" t="s">
        <v>101</v>
      </c>
      <c r="G33" s="48">
        <v>531801.13</v>
      </c>
      <c r="H33" s="13"/>
      <c r="I33" s="13"/>
      <c r="J33" s="13"/>
      <c r="K33" s="13"/>
    </row>
    <row r="34" spans="1:11" ht="39.6" x14ac:dyDescent="0.25">
      <c r="A34" s="6" t="s">
        <v>102</v>
      </c>
      <c r="B34" s="5" t="s">
        <v>67</v>
      </c>
      <c r="C34" s="6" t="s">
        <v>68</v>
      </c>
      <c r="D34" s="57" t="s">
        <v>103</v>
      </c>
      <c r="E34" s="7">
        <v>44811</v>
      </c>
      <c r="F34" s="6" t="s">
        <v>104</v>
      </c>
      <c r="G34" s="48">
        <v>4211682.96</v>
      </c>
      <c r="H34" s="13"/>
      <c r="I34" s="13"/>
      <c r="J34" s="13"/>
      <c r="K34" s="13"/>
    </row>
    <row r="35" spans="1:11" ht="52.8" x14ac:dyDescent="0.25">
      <c r="A35" s="6" t="s">
        <v>105</v>
      </c>
      <c r="B35" s="5" t="s">
        <v>67</v>
      </c>
      <c r="C35" s="6" t="s">
        <v>75</v>
      </c>
      <c r="D35" s="57" t="s">
        <v>106</v>
      </c>
      <c r="E35" s="7">
        <v>44834</v>
      </c>
      <c r="F35" s="6" t="s">
        <v>107</v>
      </c>
      <c r="G35" s="48">
        <v>682483.12</v>
      </c>
      <c r="H35" s="13"/>
      <c r="I35" s="13"/>
      <c r="J35" s="13"/>
      <c r="K35" s="13"/>
    </row>
    <row r="36" spans="1:11" ht="26.4" x14ac:dyDescent="0.25">
      <c r="A36" s="6" t="s">
        <v>108</v>
      </c>
      <c r="B36" s="5" t="s">
        <v>67</v>
      </c>
      <c r="C36" s="6" t="s">
        <v>75</v>
      </c>
      <c r="D36" s="57" t="s">
        <v>109</v>
      </c>
      <c r="E36" s="7">
        <v>44854</v>
      </c>
      <c r="F36" s="6" t="s">
        <v>110</v>
      </c>
      <c r="G36" s="48">
        <v>111042.13</v>
      </c>
      <c r="H36" s="13"/>
      <c r="I36" s="13"/>
      <c r="J36" s="13"/>
      <c r="K36" s="13"/>
    </row>
    <row r="37" spans="1:11" ht="66" x14ac:dyDescent="0.25">
      <c r="A37" s="6" t="s">
        <v>111</v>
      </c>
      <c r="B37" s="5" t="s">
        <v>67</v>
      </c>
      <c r="C37" s="6" t="s">
        <v>75</v>
      </c>
      <c r="D37" s="57" t="s">
        <v>112</v>
      </c>
      <c r="E37" s="7">
        <v>44848</v>
      </c>
      <c r="F37" s="6" t="s">
        <v>113</v>
      </c>
      <c r="G37" s="48">
        <v>961203.82</v>
      </c>
      <c r="H37" s="13"/>
      <c r="I37" s="13"/>
      <c r="J37" s="13"/>
      <c r="K37" s="13"/>
    </row>
    <row r="38" spans="1:11" ht="79.2" x14ac:dyDescent="0.25">
      <c r="A38" s="6" t="s">
        <v>114</v>
      </c>
      <c r="B38" s="5" t="s">
        <v>67</v>
      </c>
      <c r="C38" s="6" t="s">
        <v>75</v>
      </c>
      <c r="D38" s="57" t="s">
        <v>115</v>
      </c>
      <c r="E38" s="8" t="s">
        <v>116</v>
      </c>
      <c r="F38" s="9" t="s">
        <v>117</v>
      </c>
      <c r="G38" s="48">
        <v>1881104.01</v>
      </c>
      <c r="H38" s="13"/>
      <c r="I38" s="13"/>
      <c r="J38" s="13"/>
      <c r="K38" s="13"/>
    </row>
    <row r="39" spans="1:11" ht="52.8" x14ac:dyDescent="0.25">
      <c r="A39" s="6" t="s">
        <v>118</v>
      </c>
      <c r="B39" s="5" t="s">
        <v>67</v>
      </c>
      <c r="C39" s="6" t="s">
        <v>75</v>
      </c>
      <c r="D39" s="57" t="s">
        <v>119</v>
      </c>
      <c r="E39" s="7">
        <v>44867</v>
      </c>
      <c r="F39" s="6" t="s">
        <v>120</v>
      </c>
      <c r="G39" s="48">
        <v>635238.89</v>
      </c>
      <c r="H39" s="13"/>
      <c r="I39" s="13"/>
      <c r="J39" s="13"/>
      <c r="K39" s="13"/>
    </row>
    <row r="40" spans="1:11" ht="66" x14ac:dyDescent="0.25">
      <c r="A40" s="6" t="s">
        <v>121</v>
      </c>
      <c r="B40" s="5" t="s">
        <v>67</v>
      </c>
      <c r="C40" s="6" t="s">
        <v>75</v>
      </c>
      <c r="D40" s="57" t="s">
        <v>122</v>
      </c>
      <c r="E40" s="7">
        <v>44861</v>
      </c>
      <c r="F40" s="6" t="s">
        <v>123</v>
      </c>
      <c r="G40" s="48">
        <v>165459.09</v>
      </c>
      <c r="H40" s="13"/>
      <c r="I40" s="13"/>
      <c r="J40" s="13"/>
      <c r="K40" s="13"/>
    </row>
    <row r="41" spans="1:11" ht="39.6" x14ac:dyDescent="0.25">
      <c r="A41" s="6" t="s">
        <v>124</v>
      </c>
      <c r="B41" s="5" t="s">
        <v>67</v>
      </c>
      <c r="C41" s="6" t="s">
        <v>75</v>
      </c>
      <c r="D41" s="57" t="s">
        <v>125</v>
      </c>
      <c r="E41" s="7">
        <v>44865</v>
      </c>
      <c r="F41" s="6" t="s">
        <v>126</v>
      </c>
      <c r="G41" s="48">
        <v>17564774.210000001</v>
      </c>
      <c r="H41" s="13"/>
      <c r="I41" s="13"/>
      <c r="J41" s="13"/>
      <c r="K41" s="13"/>
    </row>
    <row r="42" spans="1:11" ht="52.8" x14ac:dyDescent="0.25">
      <c r="A42" s="6" t="s">
        <v>127</v>
      </c>
      <c r="B42" s="5" t="s">
        <v>67</v>
      </c>
      <c r="C42" s="6" t="s">
        <v>75</v>
      </c>
      <c r="D42" s="57" t="s">
        <v>128</v>
      </c>
      <c r="E42" s="7">
        <v>44896</v>
      </c>
      <c r="F42" s="6" t="s">
        <v>129</v>
      </c>
      <c r="G42" s="48">
        <v>254763.91</v>
      </c>
      <c r="H42" s="13"/>
      <c r="I42" s="13"/>
      <c r="J42" s="13"/>
      <c r="K42" s="13"/>
    </row>
    <row r="43" spans="1:11" ht="39.6" x14ac:dyDescent="0.25">
      <c r="A43" s="6" t="s">
        <v>130</v>
      </c>
      <c r="B43" s="5" t="s">
        <v>67</v>
      </c>
      <c r="C43" s="6" t="s">
        <v>75</v>
      </c>
      <c r="D43" s="57" t="s">
        <v>131</v>
      </c>
      <c r="E43" s="7">
        <v>44918</v>
      </c>
      <c r="F43" s="6" t="s">
        <v>132</v>
      </c>
      <c r="G43" s="48">
        <v>138068.13</v>
      </c>
      <c r="H43" s="13"/>
      <c r="I43" s="13"/>
      <c r="J43" s="13"/>
      <c r="K43" s="13"/>
    </row>
    <row r="44" spans="1:11" ht="39.6" x14ac:dyDescent="0.25">
      <c r="A44" s="6" t="s">
        <v>133</v>
      </c>
      <c r="B44" s="5" t="s">
        <v>67</v>
      </c>
      <c r="C44" s="6" t="s">
        <v>68</v>
      </c>
      <c r="D44" s="57" t="s">
        <v>134</v>
      </c>
      <c r="E44" s="7">
        <v>44918</v>
      </c>
      <c r="F44" s="6" t="s">
        <v>135</v>
      </c>
      <c r="G44" s="48">
        <v>13499998.699999999</v>
      </c>
      <c r="H44" s="13"/>
      <c r="I44" s="13"/>
      <c r="J44" s="13"/>
      <c r="K44" s="13"/>
    </row>
    <row r="45" spans="1:11" ht="52.8" x14ac:dyDescent="0.25">
      <c r="A45" s="6" t="s">
        <v>136</v>
      </c>
      <c r="B45" s="5" t="s">
        <v>67</v>
      </c>
      <c r="C45" s="6" t="s">
        <v>68</v>
      </c>
      <c r="D45" s="57" t="s">
        <v>137</v>
      </c>
      <c r="E45" s="7">
        <v>44925</v>
      </c>
      <c r="F45" s="6" t="s">
        <v>138</v>
      </c>
      <c r="G45" s="48">
        <v>140851.53</v>
      </c>
      <c r="H45" s="13"/>
      <c r="I45" s="13"/>
      <c r="J45" s="13"/>
      <c r="K45" s="13"/>
    </row>
    <row r="46" spans="1:11" ht="66" x14ac:dyDescent="0.25">
      <c r="A46" s="6" t="s">
        <v>139</v>
      </c>
      <c r="B46" s="5" t="s">
        <v>67</v>
      </c>
      <c r="C46" s="6" t="s">
        <v>39</v>
      </c>
      <c r="D46" s="57" t="s">
        <v>140</v>
      </c>
      <c r="E46" s="7">
        <v>44925</v>
      </c>
      <c r="F46" s="6" t="s">
        <v>138</v>
      </c>
      <c r="G46" s="48">
        <v>1820996.35</v>
      </c>
      <c r="H46" s="13"/>
      <c r="I46" s="13"/>
      <c r="J46" s="13"/>
      <c r="K46" s="13"/>
    </row>
    <row r="47" spans="1:11" ht="52.8" x14ac:dyDescent="0.25">
      <c r="A47" s="6" t="s">
        <v>141</v>
      </c>
      <c r="B47" s="5" t="s">
        <v>67</v>
      </c>
      <c r="C47" s="6" t="s">
        <v>68</v>
      </c>
      <c r="D47" s="57" t="s">
        <v>142</v>
      </c>
      <c r="E47" s="7">
        <v>44925</v>
      </c>
      <c r="F47" s="5" t="s">
        <v>143</v>
      </c>
      <c r="G47" s="48">
        <v>724999.45</v>
      </c>
      <c r="H47" s="13"/>
      <c r="I47" s="13"/>
      <c r="J47" s="13"/>
      <c r="K47" s="13"/>
    </row>
    <row r="48" spans="1:11" ht="66" x14ac:dyDescent="0.25">
      <c r="A48" s="6" t="s">
        <v>144</v>
      </c>
      <c r="B48" s="5" t="s">
        <v>67</v>
      </c>
      <c r="C48" s="6" t="s">
        <v>75</v>
      </c>
      <c r="D48" s="57" t="s">
        <v>438</v>
      </c>
      <c r="E48" s="7">
        <v>44925</v>
      </c>
      <c r="F48" s="5" t="s">
        <v>145</v>
      </c>
      <c r="G48" s="48">
        <v>833299.01</v>
      </c>
      <c r="H48" s="13"/>
      <c r="I48" s="13"/>
      <c r="J48" s="13"/>
      <c r="K48" s="13"/>
    </row>
    <row r="49" spans="1:11" ht="66" x14ac:dyDescent="0.25">
      <c r="A49" s="6" t="s">
        <v>146</v>
      </c>
      <c r="B49" s="5" t="s">
        <v>67</v>
      </c>
      <c r="C49" s="6" t="s">
        <v>75</v>
      </c>
      <c r="D49" s="57" t="s">
        <v>147</v>
      </c>
      <c r="E49" s="7">
        <v>44925</v>
      </c>
      <c r="F49" s="5" t="s">
        <v>148</v>
      </c>
      <c r="G49" s="48">
        <v>1300000</v>
      </c>
      <c r="H49" s="13"/>
      <c r="I49" s="13"/>
      <c r="J49" s="13"/>
      <c r="K49" s="13"/>
    </row>
    <row r="50" spans="1:11" ht="26.4" x14ac:dyDescent="0.25">
      <c r="A50" s="6" t="s">
        <v>149</v>
      </c>
      <c r="B50" s="5" t="s">
        <v>67</v>
      </c>
      <c r="C50" s="6" t="s">
        <v>68</v>
      </c>
      <c r="D50" s="57" t="s">
        <v>150</v>
      </c>
      <c r="E50" s="7">
        <v>44925</v>
      </c>
      <c r="F50" s="6" t="s">
        <v>151</v>
      </c>
      <c r="G50" s="48">
        <v>2408171.34</v>
      </c>
      <c r="H50" s="13"/>
      <c r="I50" s="13"/>
      <c r="J50" s="13"/>
      <c r="K50" s="13"/>
    </row>
    <row r="51" spans="1:11" ht="30" customHeight="1" x14ac:dyDescent="0.25">
      <c r="A51" s="37" t="s">
        <v>189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</row>
    <row r="52" spans="1:11" ht="30" customHeight="1" x14ac:dyDescent="0.25">
      <c r="A52" s="35" t="s">
        <v>0</v>
      </c>
      <c r="B52" s="35"/>
      <c r="C52" s="35"/>
      <c r="D52" s="35"/>
      <c r="E52" s="35"/>
      <c r="F52" s="35"/>
      <c r="G52" s="35"/>
      <c r="H52" s="35" t="s">
        <v>442</v>
      </c>
      <c r="I52" s="35"/>
      <c r="J52" s="35"/>
      <c r="K52" s="35"/>
    </row>
    <row r="53" spans="1:11" ht="30" customHeight="1" x14ac:dyDescent="0.25">
      <c r="A53" s="10" t="s">
        <v>1</v>
      </c>
      <c r="B53" s="10" t="s">
        <v>2</v>
      </c>
      <c r="C53" s="10" t="s">
        <v>3</v>
      </c>
      <c r="D53" s="10" t="s">
        <v>4</v>
      </c>
      <c r="E53" s="10" t="s">
        <v>5</v>
      </c>
      <c r="F53" s="10" t="s">
        <v>6</v>
      </c>
      <c r="G53" s="10" t="s">
        <v>33</v>
      </c>
      <c r="H53" s="10" t="s">
        <v>4</v>
      </c>
      <c r="I53" s="10" t="s">
        <v>439</v>
      </c>
      <c r="J53" s="10" t="s">
        <v>441</v>
      </c>
      <c r="K53" s="10" t="s">
        <v>36</v>
      </c>
    </row>
    <row r="54" spans="1:11" ht="105" customHeight="1" x14ac:dyDescent="0.25">
      <c r="A54" s="23" t="s">
        <v>156</v>
      </c>
      <c r="B54" s="2" t="s">
        <v>157</v>
      </c>
      <c r="C54" s="21" t="s">
        <v>158</v>
      </c>
      <c r="D54" s="58" t="s">
        <v>159</v>
      </c>
      <c r="E54" s="24">
        <v>44193</v>
      </c>
      <c r="F54" s="2" t="s">
        <v>160</v>
      </c>
      <c r="G54" s="48">
        <v>594605.19999999995</v>
      </c>
      <c r="H54" s="16"/>
      <c r="I54" s="16"/>
      <c r="J54" s="16"/>
      <c r="K54" s="16"/>
    </row>
    <row r="55" spans="1:11" ht="52.8" x14ac:dyDescent="0.25">
      <c r="A55" s="23" t="s">
        <v>153</v>
      </c>
      <c r="B55" s="2" t="s">
        <v>436</v>
      </c>
      <c r="C55" s="21" t="s">
        <v>158</v>
      </c>
      <c r="D55" s="31" t="s">
        <v>154</v>
      </c>
      <c r="E55" s="24">
        <v>44088</v>
      </c>
      <c r="F55" s="2" t="s">
        <v>155</v>
      </c>
      <c r="G55" s="48">
        <v>841369.33</v>
      </c>
      <c r="H55" s="16"/>
      <c r="I55" s="16"/>
      <c r="J55" s="16"/>
      <c r="K55" s="16"/>
    </row>
    <row r="56" spans="1:11" ht="52.8" x14ac:dyDescent="0.25">
      <c r="A56" s="23" t="s">
        <v>161</v>
      </c>
      <c r="B56" s="2" t="s">
        <v>162</v>
      </c>
      <c r="C56" s="21" t="s">
        <v>158</v>
      </c>
      <c r="D56" s="58" t="s">
        <v>163</v>
      </c>
      <c r="E56" s="24" t="s">
        <v>164</v>
      </c>
      <c r="F56" s="2" t="s">
        <v>165</v>
      </c>
      <c r="G56" s="48">
        <v>1197309.83</v>
      </c>
      <c r="H56" s="16"/>
      <c r="I56" s="16"/>
      <c r="J56" s="16"/>
      <c r="K56" s="16"/>
    </row>
    <row r="57" spans="1:11" ht="52.8" x14ac:dyDescent="0.25">
      <c r="A57" s="21" t="s">
        <v>169</v>
      </c>
      <c r="B57" s="2" t="s">
        <v>170</v>
      </c>
      <c r="C57" s="21" t="s">
        <v>158</v>
      </c>
      <c r="D57" s="59" t="s">
        <v>171</v>
      </c>
      <c r="E57" s="22">
        <v>43920</v>
      </c>
      <c r="F57" s="2" t="s">
        <v>172</v>
      </c>
      <c r="G57" s="48">
        <v>224154.74</v>
      </c>
      <c r="H57" s="16"/>
      <c r="I57" s="16"/>
      <c r="J57" s="16"/>
      <c r="K57" s="16"/>
    </row>
    <row r="58" spans="1:11" ht="52.8" x14ac:dyDescent="0.25">
      <c r="A58" s="21" t="s">
        <v>173</v>
      </c>
      <c r="B58" s="2" t="s">
        <v>170</v>
      </c>
      <c r="C58" s="21" t="s">
        <v>158</v>
      </c>
      <c r="D58" s="59" t="s">
        <v>171</v>
      </c>
      <c r="E58" s="22">
        <v>44650</v>
      </c>
      <c r="F58" s="2" t="s">
        <v>174</v>
      </c>
      <c r="G58" s="48">
        <v>228910.31</v>
      </c>
      <c r="H58" s="16"/>
      <c r="I58" s="16"/>
      <c r="J58" s="16"/>
      <c r="K58" s="16"/>
    </row>
    <row r="59" spans="1:11" ht="52.8" x14ac:dyDescent="0.25">
      <c r="A59" s="21" t="s">
        <v>175</v>
      </c>
      <c r="B59" s="2" t="s">
        <v>434</v>
      </c>
      <c r="C59" s="21" t="s">
        <v>158</v>
      </c>
      <c r="D59" s="31" t="s">
        <v>176</v>
      </c>
      <c r="E59" s="22" t="s">
        <v>177</v>
      </c>
      <c r="F59" s="2" t="s">
        <v>178</v>
      </c>
      <c r="G59" s="48">
        <v>3867296.32</v>
      </c>
      <c r="H59" s="16"/>
      <c r="I59" s="16"/>
      <c r="J59" s="16"/>
      <c r="K59" s="16"/>
    </row>
    <row r="60" spans="1:11" ht="39.6" x14ac:dyDescent="0.25">
      <c r="A60" s="23" t="s">
        <v>186</v>
      </c>
      <c r="B60" s="2" t="s">
        <v>435</v>
      </c>
      <c r="C60" s="21" t="s">
        <v>183</v>
      </c>
      <c r="D60" s="59" t="s">
        <v>187</v>
      </c>
      <c r="E60" s="24">
        <v>44909</v>
      </c>
      <c r="F60" s="25" t="s">
        <v>188</v>
      </c>
      <c r="G60" s="48">
        <v>149768.75</v>
      </c>
      <c r="H60" s="16"/>
      <c r="I60" s="16"/>
      <c r="J60" s="16"/>
      <c r="K60" s="16"/>
    </row>
    <row r="61" spans="1:11" ht="52.8" x14ac:dyDescent="0.25">
      <c r="A61" s="2" t="s">
        <v>166</v>
      </c>
      <c r="B61" s="2" t="s">
        <v>434</v>
      </c>
      <c r="C61" s="2" t="s">
        <v>39</v>
      </c>
      <c r="D61" s="31" t="s">
        <v>167</v>
      </c>
      <c r="E61" s="25">
        <v>44547</v>
      </c>
      <c r="F61" s="2" t="s">
        <v>168</v>
      </c>
      <c r="G61" s="48">
        <v>3178431.1</v>
      </c>
      <c r="H61" s="2" t="s">
        <v>190</v>
      </c>
      <c r="I61" s="9" t="s">
        <v>443</v>
      </c>
      <c r="J61" s="2" t="s">
        <v>191</v>
      </c>
      <c r="K61" s="48">
        <v>720</v>
      </c>
    </row>
    <row r="62" spans="1:11" ht="26.4" x14ac:dyDescent="0.25">
      <c r="A62" s="2"/>
      <c r="B62" s="2"/>
      <c r="C62" s="2"/>
      <c r="D62" s="31"/>
      <c r="E62" s="25"/>
      <c r="F62" s="2"/>
      <c r="G62" s="26"/>
      <c r="H62" s="2" t="s">
        <v>190</v>
      </c>
      <c r="I62" s="9" t="s">
        <v>444</v>
      </c>
      <c r="J62" s="2" t="s">
        <v>191</v>
      </c>
      <c r="K62" s="48">
        <v>363</v>
      </c>
    </row>
    <row r="63" spans="1:11" ht="26.4" x14ac:dyDescent="0.25">
      <c r="A63" s="2"/>
      <c r="B63" s="2"/>
      <c r="C63" s="2"/>
      <c r="D63" s="31"/>
      <c r="E63" s="25"/>
      <c r="F63" s="2"/>
      <c r="G63" s="26"/>
      <c r="H63" s="2" t="s">
        <v>190</v>
      </c>
      <c r="I63" s="9" t="s">
        <v>445</v>
      </c>
      <c r="J63" s="2" t="s">
        <v>191</v>
      </c>
      <c r="K63" s="48">
        <v>1663.2</v>
      </c>
    </row>
    <row r="64" spans="1:11" ht="26.4" x14ac:dyDescent="0.25">
      <c r="A64" s="2"/>
      <c r="B64" s="2"/>
      <c r="C64" s="2"/>
      <c r="D64" s="31"/>
      <c r="E64" s="25"/>
      <c r="F64" s="2"/>
      <c r="G64" s="26"/>
      <c r="H64" s="2" t="s">
        <v>190</v>
      </c>
      <c r="I64" s="9" t="s">
        <v>446</v>
      </c>
      <c r="J64" s="2" t="s">
        <v>191</v>
      </c>
      <c r="K64" s="48">
        <v>363</v>
      </c>
    </row>
    <row r="65" spans="1:11" ht="26.4" x14ac:dyDescent="0.25">
      <c r="A65" s="2"/>
      <c r="B65" s="2"/>
      <c r="C65" s="2"/>
      <c r="D65" s="31"/>
      <c r="E65" s="25"/>
      <c r="F65" s="2"/>
      <c r="G65" s="26"/>
      <c r="H65" s="2" t="s">
        <v>190</v>
      </c>
      <c r="I65" s="9" t="s">
        <v>447</v>
      </c>
      <c r="J65" s="2" t="s">
        <v>191</v>
      </c>
      <c r="K65" s="48">
        <v>905.96</v>
      </c>
    </row>
    <row r="66" spans="1:11" ht="26.4" x14ac:dyDescent="0.25">
      <c r="A66" s="2"/>
      <c r="B66" s="2"/>
      <c r="C66" s="2"/>
      <c r="D66" s="31"/>
      <c r="E66" s="25"/>
      <c r="F66" s="2"/>
      <c r="G66" s="26"/>
      <c r="H66" s="2" t="s">
        <v>190</v>
      </c>
      <c r="I66" s="9" t="s">
        <v>448</v>
      </c>
      <c r="J66" s="2" t="s">
        <v>191</v>
      </c>
      <c r="K66" s="48">
        <v>363</v>
      </c>
    </row>
    <row r="67" spans="1:11" ht="26.4" x14ac:dyDescent="0.25">
      <c r="A67" s="2"/>
      <c r="B67" s="2"/>
      <c r="C67" s="2"/>
      <c r="D67" s="31"/>
      <c r="E67" s="25"/>
      <c r="F67" s="2"/>
      <c r="G67" s="26"/>
      <c r="H67" s="2" t="s">
        <v>190</v>
      </c>
      <c r="I67" s="9" t="s">
        <v>449</v>
      </c>
      <c r="J67" s="27" t="s">
        <v>191</v>
      </c>
      <c r="K67" s="48">
        <v>1137.4000000000001</v>
      </c>
    </row>
    <row r="68" spans="1:11" ht="26.4" x14ac:dyDescent="0.25">
      <c r="A68" s="2"/>
      <c r="B68" s="2"/>
      <c r="C68" s="2"/>
      <c r="D68" s="31"/>
      <c r="E68" s="25"/>
      <c r="F68" s="2"/>
      <c r="G68" s="26"/>
      <c r="H68" s="2" t="s">
        <v>192</v>
      </c>
      <c r="I68" s="54" t="s">
        <v>193</v>
      </c>
      <c r="J68" s="2" t="s">
        <v>194</v>
      </c>
      <c r="K68" s="48">
        <v>6.2</v>
      </c>
    </row>
    <row r="69" spans="1:11" ht="26.4" x14ac:dyDescent="0.25">
      <c r="A69" s="2"/>
      <c r="B69" s="2"/>
      <c r="C69" s="2"/>
      <c r="D69" s="31"/>
      <c r="E69" s="25"/>
      <c r="F69" s="2"/>
      <c r="G69" s="26"/>
      <c r="H69" s="2" t="s">
        <v>192</v>
      </c>
      <c r="I69" s="54" t="s">
        <v>193</v>
      </c>
      <c r="J69" s="2" t="s">
        <v>194</v>
      </c>
      <c r="K69" s="48">
        <v>6.2</v>
      </c>
    </row>
    <row r="70" spans="1:11" ht="26.4" x14ac:dyDescent="0.25">
      <c r="A70" s="2"/>
      <c r="B70" s="2"/>
      <c r="C70" s="2"/>
      <c r="D70" s="31"/>
      <c r="E70" s="25"/>
      <c r="F70" s="2"/>
      <c r="G70" s="26"/>
      <c r="H70" s="2" t="s">
        <v>195</v>
      </c>
      <c r="I70" s="2" t="s">
        <v>450</v>
      </c>
      <c r="J70" s="2" t="s">
        <v>191</v>
      </c>
      <c r="K70" s="48">
        <v>65</v>
      </c>
    </row>
    <row r="71" spans="1:11" ht="26.4" x14ac:dyDescent="0.25">
      <c r="A71" s="2"/>
      <c r="B71" s="2"/>
      <c r="C71" s="2"/>
      <c r="D71" s="31"/>
      <c r="E71" s="25"/>
      <c r="F71" s="2"/>
      <c r="G71" s="26"/>
      <c r="H71" s="2" t="s">
        <v>195</v>
      </c>
      <c r="I71" s="2" t="s">
        <v>450</v>
      </c>
      <c r="J71" s="2" t="s">
        <v>191</v>
      </c>
      <c r="K71" s="48">
        <v>466.37</v>
      </c>
    </row>
    <row r="72" spans="1:11" ht="39.6" x14ac:dyDescent="0.25">
      <c r="A72" s="2"/>
      <c r="B72" s="2"/>
      <c r="C72" s="2"/>
      <c r="D72" s="31"/>
      <c r="E72" s="25"/>
      <c r="F72" s="2"/>
      <c r="G72" s="26"/>
      <c r="H72" s="2" t="s">
        <v>195</v>
      </c>
      <c r="I72" s="2" t="s">
        <v>451</v>
      </c>
      <c r="J72" s="2" t="s">
        <v>191</v>
      </c>
      <c r="K72" s="48">
        <v>1479.8</v>
      </c>
    </row>
    <row r="73" spans="1:11" ht="26.4" x14ac:dyDescent="0.25">
      <c r="A73" s="2"/>
      <c r="B73" s="2"/>
      <c r="C73" s="2"/>
      <c r="D73" s="31"/>
      <c r="E73" s="25"/>
      <c r="F73" s="2"/>
      <c r="G73" s="26"/>
      <c r="H73" s="2" t="s">
        <v>190</v>
      </c>
      <c r="I73" s="9" t="s">
        <v>452</v>
      </c>
      <c r="J73" s="2" t="s">
        <v>191</v>
      </c>
      <c r="K73" s="48">
        <v>363</v>
      </c>
    </row>
    <row r="74" spans="1:11" ht="52.8" x14ac:dyDescent="0.25">
      <c r="A74" s="2"/>
      <c r="B74" s="2"/>
      <c r="C74" s="2"/>
      <c r="D74" s="31"/>
      <c r="E74" s="25"/>
      <c r="F74" s="2"/>
      <c r="G74" s="26"/>
      <c r="H74" s="2" t="s">
        <v>190</v>
      </c>
      <c r="I74" s="9" t="s">
        <v>453</v>
      </c>
      <c r="J74" s="2" t="s">
        <v>191</v>
      </c>
      <c r="K74" s="48">
        <v>792</v>
      </c>
    </row>
    <row r="75" spans="1:11" ht="26.4" x14ac:dyDescent="0.25">
      <c r="A75" s="2"/>
      <c r="B75" s="2"/>
      <c r="C75" s="2"/>
      <c r="D75" s="31"/>
      <c r="E75" s="25"/>
      <c r="F75" s="2"/>
      <c r="G75" s="26"/>
      <c r="H75" s="2" t="s">
        <v>190</v>
      </c>
      <c r="I75" s="9" t="s">
        <v>454</v>
      </c>
      <c r="J75" s="2" t="s">
        <v>191</v>
      </c>
      <c r="K75" s="48">
        <v>363</v>
      </c>
    </row>
    <row r="76" spans="1:11" ht="26.4" x14ac:dyDescent="0.25">
      <c r="A76" s="2"/>
      <c r="B76" s="2"/>
      <c r="C76" s="2"/>
      <c r="D76" s="31"/>
      <c r="E76" s="25"/>
      <c r="F76" s="2"/>
      <c r="G76" s="26"/>
      <c r="H76" s="2" t="s">
        <v>190</v>
      </c>
      <c r="I76" s="9" t="s">
        <v>455</v>
      </c>
      <c r="J76" s="2" t="s">
        <v>191</v>
      </c>
      <c r="K76" s="48">
        <v>792</v>
      </c>
    </row>
    <row r="77" spans="1:11" ht="39.6" x14ac:dyDescent="0.25">
      <c r="A77" s="2"/>
      <c r="B77" s="2"/>
      <c r="C77" s="2"/>
      <c r="D77" s="31"/>
      <c r="E77" s="25"/>
      <c r="F77" s="2"/>
      <c r="G77" s="26"/>
      <c r="H77" s="2" t="s">
        <v>190</v>
      </c>
      <c r="I77" s="9" t="s">
        <v>456</v>
      </c>
      <c r="J77" s="2" t="s">
        <v>191</v>
      </c>
      <c r="K77" s="48">
        <v>1208.79</v>
      </c>
    </row>
    <row r="78" spans="1:11" ht="39.6" x14ac:dyDescent="0.25">
      <c r="A78" s="2"/>
      <c r="B78" s="2"/>
      <c r="C78" s="2"/>
      <c r="D78" s="31"/>
      <c r="E78" s="25"/>
      <c r="F78" s="2"/>
      <c r="G78" s="26"/>
      <c r="H78" s="2" t="s">
        <v>190</v>
      </c>
      <c r="I78" s="9" t="s">
        <v>456</v>
      </c>
      <c r="J78" s="2" t="s">
        <v>191</v>
      </c>
      <c r="K78" s="48">
        <v>1208.79</v>
      </c>
    </row>
    <row r="79" spans="1:11" ht="26.4" x14ac:dyDescent="0.25">
      <c r="A79" s="2"/>
      <c r="B79" s="2"/>
      <c r="C79" s="2"/>
      <c r="D79" s="31"/>
      <c r="E79" s="25"/>
      <c r="F79" s="2"/>
      <c r="G79" s="26"/>
      <c r="H79" s="2" t="s">
        <v>190</v>
      </c>
      <c r="I79" s="9" t="s">
        <v>457</v>
      </c>
      <c r="J79" s="2" t="s">
        <v>191</v>
      </c>
      <c r="K79" s="48">
        <v>792</v>
      </c>
    </row>
    <row r="80" spans="1:11" ht="26.4" x14ac:dyDescent="0.25">
      <c r="A80" s="2"/>
      <c r="B80" s="2"/>
      <c r="C80" s="2"/>
      <c r="D80" s="31"/>
      <c r="E80" s="25"/>
      <c r="F80" s="2"/>
      <c r="G80" s="26"/>
      <c r="H80" s="2" t="s">
        <v>190</v>
      </c>
      <c r="I80" s="9" t="s">
        <v>458</v>
      </c>
      <c r="J80" s="2" t="s">
        <v>191</v>
      </c>
      <c r="K80" s="48">
        <v>363</v>
      </c>
    </row>
    <row r="81" spans="1:11" ht="26.4" x14ac:dyDescent="0.25">
      <c r="A81" s="2"/>
      <c r="B81" s="2"/>
      <c r="C81" s="2"/>
      <c r="D81" s="31"/>
      <c r="E81" s="25"/>
      <c r="F81" s="2"/>
      <c r="G81" s="26"/>
      <c r="H81" s="2" t="s">
        <v>190</v>
      </c>
      <c r="I81" s="9" t="s">
        <v>459</v>
      </c>
      <c r="J81" s="2" t="s">
        <v>191</v>
      </c>
      <c r="K81" s="48">
        <v>1197.9000000000001</v>
      </c>
    </row>
    <row r="82" spans="1:11" ht="26.4" x14ac:dyDescent="0.25">
      <c r="A82" s="27"/>
      <c r="B82" s="27"/>
      <c r="C82" s="1"/>
      <c r="D82" s="60"/>
      <c r="E82" s="1"/>
      <c r="F82" s="1"/>
      <c r="G82" s="4"/>
      <c r="H82" s="2" t="s">
        <v>192</v>
      </c>
      <c r="I82" s="54" t="s">
        <v>196</v>
      </c>
      <c r="J82" s="2" t="s">
        <v>194</v>
      </c>
      <c r="K82" s="48">
        <v>17.3</v>
      </c>
    </row>
    <row r="83" spans="1:11" ht="26.4" x14ac:dyDescent="0.25">
      <c r="A83" s="27"/>
      <c r="B83" s="27"/>
      <c r="C83" s="1"/>
      <c r="D83" s="60"/>
      <c r="E83" s="1"/>
      <c r="F83" s="1"/>
      <c r="G83" s="4"/>
      <c r="H83" s="2" t="s">
        <v>192</v>
      </c>
      <c r="I83" s="54" t="s">
        <v>197</v>
      </c>
      <c r="J83" s="2" t="s">
        <v>194</v>
      </c>
      <c r="K83" s="48">
        <v>31</v>
      </c>
    </row>
    <row r="84" spans="1:11" ht="26.4" x14ac:dyDescent="0.25">
      <c r="A84" s="27"/>
      <c r="B84" s="27"/>
      <c r="C84" s="1"/>
      <c r="D84" s="60"/>
      <c r="E84" s="1"/>
      <c r="F84" s="1"/>
      <c r="G84" s="4"/>
      <c r="H84" s="2" t="s">
        <v>192</v>
      </c>
      <c r="I84" s="54" t="s">
        <v>198</v>
      </c>
      <c r="J84" s="2" t="s">
        <v>194</v>
      </c>
      <c r="K84" s="48">
        <v>9.3000000000000007</v>
      </c>
    </row>
    <row r="85" spans="1:11" ht="26.4" x14ac:dyDescent="0.25">
      <c r="A85" s="27"/>
      <c r="B85" s="27"/>
      <c r="C85" s="1"/>
      <c r="D85" s="60"/>
      <c r="E85" s="1"/>
      <c r="F85" s="1"/>
      <c r="G85" s="4"/>
      <c r="H85" s="2" t="s">
        <v>192</v>
      </c>
      <c r="I85" s="54" t="s">
        <v>199</v>
      </c>
      <c r="J85" s="2" t="s">
        <v>194</v>
      </c>
      <c r="K85" s="48">
        <v>8.5</v>
      </c>
    </row>
    <row r="86" spans="1:11" ht="26.4" x14ac:dyDescent="0.25">
      <c r="A86" s="27"/>
      <c r="B86" s="27"/>
      <c r="C86" s="1"/>
      <c r="D86" s="60"/>
      <c r="E86" s="1"/>
      <c r="F86" s="1"/>
      <c r="G86" s="4"/>
      <c r="H86" s="2" t="s">
        <v>192</v>
      </c>
      <c r="I86" s="54" t="s">
        <v>196</v>
      </c>
      <c r="J86" s="2" t="s">
        <v>194</v>
      </c>
      <c r="K86" s="48">
        <v>17.3</v>
      </c>
    </row>
    <row r="87" spans="1:11" ht="26.4" x14ac:dyDescent="0.25">
      <c r="A87" s="27"/>
      <c r="B87" s="27"/>
      <c r="C87" s="1"/>
      <c r="D87" s="60"/>
      <c r="E87" s="1"/>
      <c r="F87" s="1"/>
      <c r="G87" s="4"/>
      <c r="H87" s="2" t="s">
        <v>192</v>
      </c>
      <c r="I87" s="54" t="s">
        <v>196</v>
      </c>
      <c r="J87" s="2" t="s">
        <v>194</v>
      </c>
      <c r="K87" s="48">
        <v>2.9</v>
      </c>
    </row>
    <row r="88" spans="1:11" ht="26.4" x14ac:dyDescent="0.25">
      <c r="A88" s="27"/>
      <c r="B88" s="27"/>
      <c r="C88" s="1"/>
      <c r="D88" s="60"/>
      <c r="E88" s="1"/>
      <c r="F88" s="1"/>
      <c r="G88" s="4"/>
      <c r="H88" s="2" t="s">
        <v>192</v>
      </c>
      <c r="I88" s="54" t="s">
        <v>198</v>
      </c>
      <c r="J88" s="2" t="s">
        <v>194</v>
      </c>
      <c r="K88" s="48">
        <v>9.3000000000000007</v>
      </c>
    </row>
    <row r="89" spans="1:11" ht="26.4" x14ac:dyDescent="0.25">
      <c r="A89" s="27"/>
      <c r="B89" s="27"/>
      <c r="C89" s="1"/>
      <c r="D89" s="60"/>
      <c r="E89" s="1"/>
      <c r="F89" s="1"/>
      <c r="G89" s="4"/>
      <c r="H89" s="2" t="s">
        <v>200</v>
      </c>
      <c r="I89" s="54" t="s">
        <v>460</v>
      </c>
      <c r="J89" s="2" t="s">
        <v>191</v>
      </c>
      <c r="K89" s="48">
        <v>149.99</v>
      </c>
    </row>
    <row r="90" spans="1:11" x14ac:dyDescent="0.25">
      <c r="A90" s="27"/>
      <c r="B90" s="27"/>
      <c r="C90" s="1"/>
      <c r="D90" s="60"/>
      <c r="E90" s="1"/>
      <c r="F90" s="1"/>
      <c r="G90" s="4"/>
      <c r="H90" s="2" t="s">
        <v>192</v>
      </c>
      <c r="I90" s="54" t="s">
        <v>461</v>
      </c>
      <c r="J90" s="2" t="s">
        <v>191</v>
      </c>
      <c r="K90" s="48">
        <v>419.2</v>
      </c>
    </row>
    <row r="91" spans="1:11" ht="26.4" x14ac:dyDescent="0.25">
      <c r="A91" s="27"/>
      <c r="B91" s="27"/>
      <c r="C91" s="1"/>
      <c r="D91" s="60"/>
      <c r="E91" s="1"/>
      <c r="F91" s="1"/>
      <c r="G91" s="4"/>
      <c r="H91" s="2" t="s">
        <v>190</v>
      </c>
      <c r="I91" s="54" t="s">
        <v>462</v>
      </c>
      <c r="J91" s="2"/>
      <c r="K91" s="48">
        <v>7415</v>
      </c>
    </row>
    <row r="92" spans="1:11" ht="52.8" x14ac:dyDescent="0.25">
      <c r="A92" s="27" t="s">
        <v>179</v>
      </c>
      <c r="B92" s="2" t="s">
        <v>434</v>
      </c>
      <c r="C92" s="2" t="s">
        <v>39</v>
      </c>
      <c r="D92" s="31" t="s">
        <v>180</v>
      </c>
      <c r="E92" s="28">
        <v>44833</v>
      </c>
      <c r="F92" s="2" t="s">
        <v>181</v>
      </c>
      <c r="G92" s="29">
        <v>113064.77</v>
      </c>
      <c r="H92" s="27" t="s">
        <v>201</v>
      </c>
      <c r="I92" s="27"/>
      <c r="J92" s="27"/>
      <c r="K92" s="48"/>
    </row>
    <row r="93" spans="1:11" ht="39.6" x14ac:dyDescent="0.25">
      <c r="A93" s="27" t="s">
        <v>182</v>
      </c>
      <c r="B93" s="2" t="s">
        <v>434</v>
      </c>
      <c r="C93" s="2" t="s">
        <v>183</v>
      </c>
      <c r="D93" s="31" t="s">
        <v>184</v>
      </c>
      <c r="E93" s="28">
        <v>44678</v>
      </c>
      <c r="F93" s="28" t="s">
        <v>185</v>
      </c>
      <c r="G93" s="29">
        <v>113486.06</v>
      </c>
      <c r="H93" s="27" t="s">
        <v>202</v>
      </c>
      <c r="I93" s="9" t="s">
        <v>203</v>
      </c>
      <c r="J93" s="27" t="s">
        <v>191</v>
      </c>
      <c r="K93" s="48">
        <v>842.16</v>
      </c>
    </row>
    <row r="94" spans="1:11" x14ac:dyDescent="0.25">
      <c r="A94" s="27"/>
      <c r="B94" s="2"/>
      <c r="C94" s="2"/>
      <c r="D94" s="31"/>
      <c r="E94" s="28"/>
      <c r="F94" s="28"/>
      <c r="G94" s="29"/>
      <c r="H94" s="2" t="s">
        <v>204</v>
      </c>
      <c r="I94" s="9" t="s">
        <v>205</v>
      </c>
      <c r="J94" s="27" t="s">
        <v>191</v>
      </c>
      <c r="K94" s="48">
        <v>871.2</v>
      </c>
    </row>
    <row r="95" spans="1:11" ht="26.4" x14ac:dyDescent="0.25">
      <c r="A95" s="27"/>
      <c r="B95" s="2"/>
      <c r="C95" s="2"/>
      <c r="D95" s="31"/>
      <c r="E95" s="28"/>
      <c r="F95" s="28"/>
      <c r="G95" s="29"/>
      <c r="H95" s="2" t="s">
        <v>206</v>
      </c>
      <c r="I95" s="9" t="s">
        <v>207</v>
      </c>
      <c r="J95" s="27" t="s">
        <v>191</v>
      </c>
      <c r="K95" s="48">
        <v>908.5</v>
      </c>
    </row>
    <row r="96" spans="1:11" ht="26.4" x14ac:dyDescent="0.25">
      <c r="A96" s="27"/>
      <c r="B96" s="2"/>
      <c r="C96" s="2"/>
      <c r="D96" s="31"/>
      <c r="E96" s="28"/>
      <c r="F96" s="28"/>
      <c r="G96" s="29"/>
      <c r="H96" s="2" t="s">
        <v>206</v>
      </c>
      <c r="I96" s="9" t="s">
        <v>208</v>
      </c>
      <c r="J96" s="27" t="s">
        <v>191</v>
      </c>
      <c r="K96" s="48">
        <v>87.12</v>
      </c>
    </row>
    <row r="97" spans="1:11" ht="26.4" x14ac:dyDescent="0.25">
      <c r="A97" s="27"/>
      <c r="B97" s="2"/>
      <c r="C97" s="2"/>
      <c r="D97" s="31"/>
      <c r="E97" s="28"/>
      <c r="F97" s="28"/>
      <c r="G97" s="29"/>
      <c r="H97" s="2" t="s">
        <v>206</v>
      </c>
      <c r="I97" s="9" t="s">
        <v>209</v>
      </c>
      <c r="J97" s="27" t="s">
        <v>191</v>
      </c>
      <c r="K97" s="48">
        <v>525.70000000000005</v>
      </c>
    </row>
    <row r="98" spans="1:11" ht="26.4" x14ac:dyDescent="0.25">
      <c r="A98" s="27"/>
      <c r="B98" s="2"/>
      <c r="C98" s="2"/>
      <c r="D98" s="31"/>
      <c r="E98" s="28"/>
      <c r="F98" s="28"/>
      <c r="G98" s="29"/>
      <c r="H98" s="2" t="s">
        <v>210</v>
      </c>
      <c r="I98" s="9" t="s">
        <v>211</v>
      </c>
      <c r="J98" s="27" t="s">
        <v>191</v>
      </c>
      <c r="K98" s="48">
        <v>356.4</v>
      </c>
    </row>
    <row r="99" spans="1:11" ht="39.6" x14ac:dyDescent="0.25">
      <c r="A99" s="27"/>
      <c r="B99" s="2"/>
      <c r="C99" s="2"/>
      <c r="D99" s="31"/>
      <c r="E99" s="28"/>
      <c r="F99" s="28"/>
      <c r="G99" s="29"/>
      <c r="H99" s="2" t="s">
        <v>210</v>
      </c>
      <c r="I99" s="9" t="s">
        <v>212</v>
      </c>
      <c r="J99" s="27" t="s">
        <v>191</v>
      </c>
      <c r="K99" s="48">
        <f>656.79+726.53</f>
        <v>1383.32</v>
      </c>
    </row>
    <row r="100" spans="1:11" ht="26.4" x14ac:dyDescent="0.25">
      <c r="A100" s="27"/>
      <c r="B100" s="2"/>
      <c r="C100" s="2"/>
      <c r="D100" s="31"/>
      <c r="E100" s="28"/>
      <c r="F100" s="28"/>
      <c r="G100" s="29"/>
      <c r="H100" s="2" t="s">
        <v>210</v>
      </c>
      <c r="I100" s="9" t="s">
        <v>213</v>
      </c>
      <c r="J100" s="27" t="s">
        <v>191</v>
      </c>
      <c r="K100" s="48">
        <v>1169.3</v>
      </c>
    </row>
    <row r="101" spans="1:11" ht="26.4" x14ac:dyDescent="0.25">
      <c r="A101" s="27"/>
      <c r="B101" s="27"/>
      <c r="C101" s="1"/>
      <c r="D101" s="60"/>
      <c r="E101" s="1"/>
      <c r="F101" s="1"/>
      <c r="G101" s="4"/>
      <c r="H101" s="2" t="s">
        <v>210</v>
      </c>
      <c r="I101" s="9" t="s">
        <v>214</v>
      </c>
      <c r="J101" s="27" t="s">
        <v>191</v>
      </c>
      <c r="K101" s="48">
        <v>1210</v>
      </c>
    </row>
    <row r="102" spans="1:11" ht="26.4" x14ac:dyDescent="0.25">
      <c r="A102" s="27"/>
      <c r="B102" s="27"/>
      <c r="C102" s="1"/>
      <c r="D102" s="60"/>
      <c r="E102" s="1"/>
      <c r="F102" s="1"/>
      <c r="G102" s="1"/>
      <c r="H102" s="2" t="s">
        <v>210</v>
      </c>
      <c r="I102" s="9" t="s">
        <v>215</v>
      </c>
      <c r="J102" s="27" t="s">
        <v>191</v>
      </c>
      <c r="K102" s="48">
        <v>1754.5</v>
      </c>
    </row>
    <row r="103" spans="1:11" ht="26.4" x14ac:dyDescent="0.25">
      <c r="A103" s="27"/>
      <c r="B103" s="27"/>
      <c r="C103" s="1"/>
      <c r="D103" s="60"/>
      <c r="E103" s="1"/>
      <c r="F103" s="1"/>
      <c r="G103" s="1"/>
      <c r="H103" s="2" t="s">
        <v>210</v>
      </c>
      <c r="I103" s="9" t="s">
        <v>216</v>
      </c>
      <c r="J103" s="27" t="s">
        <v>191</v>
      </c>
      <c r="K103" s="48">
        <v>1694</v>
      </c>
    </row>
    <row r="104" spans="1:11" ht="26.4" x14ac:dyDescent="0.25">
      <c r="A104" s="27"/>
      <c r="B104" s="27"/>
      <c r="C104" s="1"/>
      <c r="D104" s="60"/>
      <c r="E104" s="1"/>
      <c r="F104" s="1"/>
      <c r="G104" s="1"/>
      <c r="H104" s="2" t="s">
        <v>210</v>
      </c>
      <c r="I104" s="9" t="s">
        <v>209</v>
      </c>
      <c r="J104" s="27" t="s">
        <v>191</v>
      </c>
      <c r="K104" s="48">
        <f>1750.72+1501.9</f>
        <v>3252.62</v>
      </c>
    </row>
    <row r="105" spans="1:11" ht="26.4" x14ac:dyDescent="0.25">
      <c r="A105" s="27"/>
      <c r="B105" s="27"/>
      <c r="C105" s="1"/>
      <c r="D105" s="60"/>
      <c r="E105" s="1"/>
      <c r="F105" s="1"/>
      <c r="G105" s="1"/>
      <c r="H105" s="2" t="s">
        <v>217</v>
      </c>
      <c r="I105" s="9" t="s">
        <v>218</v>
      </c>
      <c r="J105" s="27" t="s">
        <v>191</v>
      </c>
      <c r="K105" s="48">
        <v>3630</v>
      </c>
    </row>
    <row r="106" spans="1:11" ht="39.6" x14ac:dyDescent="0.25">
      <c r="A106" s="27"/>
      <c r="B106" s="27"/>
      <c r="C106" s="1"/>
      <c r="D106" s="60"/>
      <c r="E106" s="1"/>
      <c r="F106" s="1"/>
      <c r="G106" s="4"/>
      <c r="H106" s="2"/>
      <c r="I106" s="9" t="s">
        <v>219</v>
      </c>
      <c r="J106" s="27" t="s">
        <v>191</v>
      </c>
      <c r="K106" s="48">
        <v>121</v>
      </c>
    </row>
    <row r="107" spans="1:11" x14ac:dyDescent="0.25">
      <c r="A107" s="27"/>
      <c r="B107" s="27"/>
      <c r="C107" s="1"/>
      <c r="D107" s="60"/>
      <c r="E107" s="1"/>
      <c r="F107" s="1"/>
      <c r="G107" s="1"/>
      <c r="H107" s="2"/>
      <c r="I107" s="9" t="s">
        <v>220</v>
      </c>
      <c r="J107" s="27" t="s">
        <v>191</v>
      </c>
      <c r="K107" s="48">
        <v>121</v>
      </c>
    </row>
    <row r="108" spans="1:11" ht="26.4" x14ac:dyDescent="0.25">
      <c r="A108" s="27"/>
      <c r="B108" s="27"/>
      <c r="C108" s="1"/>
      <c r="D108" s="60"/>
      <c r="E108" s="1"/>
      <c r="F108" s="1"/>
      <c r="G108" s="1"/>
      <c r="H108" s="2"/>
      <c r="I108" s="9" t="s">
        <v>221</v>
      </c>
      <c r="J108" s="27" t="s">
        <v>191</v>
      </c>
      <c r="K108" s="48">
        <v>121</v>
      </c>
    </row>
    <row r="109" spans="1:11" ht="39.6" x14ac:dyDescent="0.25">
      <c r="A109" s="27"/>
      <c r="B109" s="27"/>
      <c r="C109" s="1"/>
      <c r="D109" s="60"/>
      <c r="E109" s="1"/>
      <c r="F109" s="1"/>
      <c r="G109" s="1"/>
      <c r="H109" s="2"/>
      <c r="I109" s="9" t="s">
        <v>222</v>
      </c>
      <c r="J109" s="27" t="s">
        <v>191</v>
      </c>
      <c r="K109" s="48">
        <v>121</v>
      </c>
    </row>
    <row r="110" spans="1:11" ht="52.8" x14ac:dyDescent="0.25">
      <c r="A110" s="27"/>
      <c r="B110" s="27"/>
      <c r="C110" s="1"/>
      <c r="D110" s="60"/>
      <c r="E110" s="1"/>
      <c r="F110" s="1"/>
      <c r="G110" s="1"/>
      <c r="H110" s="2"/>
      <c r="I110" s="9" t="s">
        <v>223</v>
      </c>
      <c r="J110" s="27" t="s">
        <v>191</v>
      </c>
      <c r="K110" s="48">
        <v>121</v>
      </c>
    </row>
    <row r="111" spans="1:11" ht="52.8" x14ac:dyDescent="0.25">
      <c r="A111" s="27"/>
      <c r="B111" s="27"/>
      <c r="C111" s="1"/>
      <c r="D111" s="60"/>
      <c r="E111" s="1"/>
      <c r="F111" s="1"/>
      <c r="G111" s="1"/>
      <c r="H111" s="2"/>
      <c r="I111" s="9" t="s">
        <v>224</v>
      </c>
      <c r="J111" s="27" t="s">
        <v>191</v>
      </c>
      <c r="K111" s="48">
        <v>121</v>
      </c>
    </row>
    <row r="112" spans="1:11" ht="26.4" x14ac:dyDescent="0.25">
      <c r="A112" s="27"/>
      <c r="B112" s="27"/>
      <c r="C112" s="1"/>
      <c r="D112" s="60"/>
      <c r="E112" s="1"/>
      <c r="F112" s="1"/>
      <c r="G112" s="1"/>
      <c r="H112" s="2"/>
      <c r="I112" s="9" t="s">
        <v>225</v>
      </c>
      <c r="J112" s="27" t="s">
        <v>191</v>
      </c>
      <c r="K112" s="48">
        <v>121</v>
      </c>
    </row>
    <row r="113" spans="1:11" ht="26.4" x14ac:dyDescent="0.25">
      <c r="A113" s="27"/>
      <c r="B113" s="27"/>
      <c r="C113" s="1"/>
      <c r="D113" s="60"/>
      <c r="E113" s="1"/>
      <c r="F113" s="1"/>
      <c r="G113" s="1"/>
      <c r="H113" s="2"/>
      <c r="I113" s="9" t="s">
        <v>226</v>
      </c>
      <c r="J113" s="27" t="s">
        <v>191</v>
      </c>
      <c r="K113" s="48">
        <v>100</v>
      </c>
    </row>
    <row r="114" spans="1:11" ht="39.6" x14ac:dyDescent="0.25">
      <c r="A114" s="27"/>
      <c r="B114" s="27"/>
      <c r="C114" s="1"/>
      <c r="D114" s="60"/>
      <c r="E114" s="1"/>
      <c r="F114" s="1"/>
      <c r="G114" s="4"/>
      <c r="H114" s="27"/>
      <c r="I114" s="9" t="s">
        <v>227</v>
      </c>
      <c r="J114" s="27" t="s">
        <v>191</v>
      </c>
      <c r="K114" s="48">
        <v>121</v>
      </c>
    </row>
    <row r="115" spans="1:11" ht="39.6" x14ac:dyDescent="0.25">
      <c r="A115" s="27"/>
      <c r="B115" s="27"/>
      <c r="C115" s="1"/>
      <c r="D115" s="60"/>
      <c r="E115" s="1"/>
      <c r="F115" s="1"/>
      <c r="G115" s="1"/>
      <c r="H115" s="27"/>
      <c r="I115" s="9" t="s">
        <v>228</v>
      </c>
      <c r="J115" s="27" t="s">
        <v>191</v>
      </c>
      <c r="K115" s="48">
        <v>121</v>
      </c>
    </row>
    <row r="116" spans="1:11" ht="26.4" x14ac:dyDescent="0.25">
      <c r="A116" s="27"/>
      <c r="B116" s="27"/>
      <c r="C116" s="1"/>
      <c r="D116" s="60"/>
      <c r="E116" s="1"/>
      <c r="F116" s="1"/>
      <c r="G116" s="1"/>
      <c r="H116" s="27"/>
      <c r="I116" s="9" t="s">
        <v>229</v>
      </c>
      <c r="J116" s="27" t="s">
        <v>191</v>
      </c>
      <c r="K116" s="48">
        <v>121</v>
      </c>
    </row>
    <row r="117" spans="1:11" ht="39.6" x14ac:dyDescent="0.25">
      <c r="A117" s="27"/>
      <c r="B117" s="27"/>
      <c r="C117" s="1"/>
      <c r="D117" s="60"/>
      <c r="E117" s="1"/>
      <c r="F117" s="1"/>
      <c r="G117" s="1"/>
      <c r="H117" s="27"/>
      <c r="I117" s="9" t="s">
        <v>230</v>
      </c>
      <c r="J117" s="27" t="s">
        <v>191</v>
      </c>
      <c r="K117" s="48">
        <v>121</v>
      </c>
    </row>
    <row r="118" spans="1:11" x14ac:dyDescent="0.25">
      <c r="A118" s="27"/>
      <c r="B118" s="27"/>
      <c r="C118" s="1"/>
      <c r="D118" s="60"/>
      <c r="E118" s="1"/>
      <c r="F118" s="1"/>
      <c r="G118" s="1"/>
      <c r="H118" s="27"/>
      <c r="I118" s="9" t="s">
        <v>231</v>
      </c>
      <c r="J118" s="27" t="s">
        <v>191</v>
      </c>
      <c r="K118" s="48">
        <v>121</v>
      </c>
    </row>
    <row r="119" spans="1:11" ht="26.4" x14ac:dyDescent="0.25">
      <c r="A119" s="27"/>
      <c r="B119" s="27"/>
      <c r="C119" s="1"/>
      <c r="D119" s="60"/>
      <c r="E119" s="1"/>
      <c r="F119" s="1"/>
      <c r="G119" s="1"/>
      <c r="H119" s="27"/>
      <c r="I119" s="9" t="s">
        <v>232</v>
      </c>
      <c r="J119" s="27" t="s">
        <v>191</v>
      </c>
      <c r="K119" s="48">
        <v>121</v>
      </c>
    </row>
    <row r="120" spans="1:11" x14ac:dyDescent="0.25">
      <c r="A120" s="27"/>
      <c r="B120" s="27"/>
      <c r="C120" s="1"/>
      <c r="D120" s="60"/>
      <c r="E120" s="1"/>
      <c r="F120" s="1"/>
      <c r="G120" s="1"/>
      <c r="H120" s="27"/>
      <c r="I120" s="9" t="s">
        <v>233</v>
      </c>
      <c r="J120" s="27" t="s">
        <v>191</v>
      </c>
      <c r="K120" s="48">
        <v>121</v>
      </c>
    </row>
    <row r="121" spans="1:11" ht="26.4" x14ac:dyDescent="0.25">
      <c r="A121" s="27"/>
      <c r="B121" s="27"/>
      <c r="C121" s="1"/>
      <c r="D121" s="60"/>
      <c r="E121" s="1"/>
      <c r="F121" s="1"/>
      <c r="G121" s="1"/>
      <c r="H121" s="27"/>
      <c r="I121" s="9" t="s">
        <v>234</v>
      </c>
      <c r="J121" s="27" t="s">
        <v>191</v>
      </c>
      <c r="K121" s="48">
        <v>121</v>
      </c>
    </row>
    <row r="122" spans="1:11" x14ac:dyDescent="0.25">
      <c r="A122" s="27"/>
      <c r="B122" s="27"/>
      <c r="C122" s="1"/>
      <c r="D122" s="60"/>
      <c r="E122" s="1"/>
      <c r="F122" s="1"/>
      <c r="G122" s="1"/>
      <c r="H122" s="27"/>
      <c r="I122" s="9" t="s">
        <v>235</v>
      </c>
      <c r="J122" s="27" t="s">
        <v>191</v>
      </c>
      <c r="K122" s="48">
        <v>121</v>
      </c>
    </row>
    <row r="123" spans="1:11" ht="26.4" x14ac:dyDescent="0.25">
      <c r="A123" s="27"/>
      <c r="B123" s="27"/>
      <c r="C123" s="1"/>
      <c r="D123" s="60"/>
      <c r="E123" s="1"/>
      <c r="F123" s="1"/>
      <c r="G123" s="1"/>
      <c r="H123" s="27"/>
      <c r="I123" s="9" t="s">
        <v>236</v>
      </c>
      <c r="J123" s="27" t="s">
        <v>191</v>
      </c>
      <c r="K123" s="48">
        <v>121</v>
      </c>
    </row>
    <row r="124" spans="1:11" x14ac:dyDescent="0.25">
      <c r="A124" s="27"/>
      <c r="B124" s="27"/>
      <c r="C124" s="1"/>
      <c r="D124" s="60"/>
      <c r="E124" s="1"/>
      <c r="F124" s="1"/>
      <c r="G124" s="1"/>
      <c r="H124" s="27"/>
      <c r="I124" s="9" t="s">
        <v>237</v>
      </c>
      <c r="J124" s="27" t="s">
        <v>191</v>
      </c>
      <c r="K124" s="48">
        <v>121</v>
      </c>
    </row>
    <row r="125" spans="1:11" x14ac:dyDescent="0.25">
      <c r="A125" s="27"/>
      <c r="B125" s="27"/>
      <c r="C125" s="1"/>
      <c r="D125" s="60"/>
      <c r="E125" s="1"/>
      <c r="F125" s="1"/>
      <c r="G125" s="1"/>
      <c r="H125" s="27"/>
      <c r="I125" s="9" t="s">
        <v>238</v>
      </c>
      <c r="J125" s="27" t="s">
        <v>191</v>
      </c>
      <c r="K125" s="48">
        <v>121</v>
      </c>
    </row>
    <row r="126" spans="1:11" ht="26.4" x14ac:dyDescent="0.25">
      <c r="A126" s="27"/>
      <c r="B126" s="27"/>
      <c r="C126" s="1"/>
      <c r="D126" s="60"/>
      <c r="E126" s="1"/>
      <c r="F126" s="1"/>
      <c r="G126" s="1"/>
      <c r="H126" s="27"/>
      <c r="I126" s="9" t="s">
        <v>239</v>
      </c>
      <c r="J126" s="27" t="s">
        <v>191</v>
      </c>
      <c r="K126" s="48">
        <v>605</v>
      </c>
    </row>
    <row r="127" spans="1:11" ht="30" customHeight="1" x14ac:dyDescent="0.25">
      <c r="A127" s="37" t="s">
        <v>240</v>
      </c>
      <c r="B127" s="37"/>
      <c r="C127" s="37"/>
      <c r="D127" s="37"/>
      <c r="E127" s="37"/>
      <c r="F127" s="37"/>
      <c r="G127" s="37"/>
      <c r="H127" s="36"/>
      <c r="I127" s="36"/>
      <c r="J127" s="36"/>
      <c r="K127" s="36"/>
    </row>
    <row r="128" spans="1:11" ht="30" customHeight="1" x14ac:dyDescent="0.25">
      <c r="A128" s="35" t="s">
        <v>0</v>
      </c>
      <c r="B128" s="35"/>
      <c r="C128" s="35"/>
      <c r="D128" s="35"/>
      <c r="E128" s="35"/>
      <c r="F128" s="35"/>
      <c r="G128" s="35"/>
      <c r="H128" s="35"/>
      <c r="I128" s="35"/>
      <c r="J128" s="35"/>
      <c r="K128" s="35"/>
    </row>
    <row r="129" spans="1:11" ht="30" customHeight="1" x14ac:dyDescent="0.25">
      <c r="A129" s="10" t="s">
        <v>1</v>
      </c>
      <c r="B129" s="10" t="s">
        <v>2</v>
      </c>
      <c r="C129" s="10" t="s">
        <v>3</v>
      </c>
      <c r="D129" s="10" t="s">
        <v>4</v>
      </c>
      <c r="E129" s="10" t="s">
        <v>5</v>
      </c>
      <c r="F129" s="10" t="s">
        <v>6</v>
      </c>
      <c r="G129" s="10" t="s">
        <v>33</v>
      </c>
      <c r="H129" s="10"/>
      <c r="I129" s="10"/>
      <c r="J129" s="10"/>
      <c r="K129" s="10"/>
    </row>
    <row r="130" spans="1:11" ht="39.6" x14ac:dyDescent="0.25">
      <c r="A130" s="2" t="s">
        <v>241</v>
      </c>
      <c r="B130" s="2" t="s">
        <v>433</v>
      </c>
      <c r="C130" s="2" t="s">
        <v>39</v>
      </c>
      <c r="D130" s="31" t="s">
        <v>242</v>
      </c>
      <c r="E130" s="19" t="s">
        <v>243</v>
      </c>
      <c r="F130" s="2" t="s">
        <v>244</v>
      </c>
      <c r="G130" s="48">
        <v>620416.03</v>
      </c>
      <c r="H130" s="2"/>
      <c r="I130" s="13"/>
      <c r="J130" s="13"/>
      <c r="K130" s="13"/>
    </row>
    <row r="131" spans="1:11" ht="39.6" x14ac:dyDescent="0.25">
      <c r="A131" s="2" t="s">
        <v>245</v>
      </c>
      <c r="B131" s="2" t="s">
        <v>433</v>
      </c>
      <c r="C131" s="2" t="s">
        <v>39</v>
      </c>
      <c r="D131" s="31" t="s">
        <v>246</v>
      </c>
      <c r="E131" s="19" t="s">
        <v>247</v>
      </c>
      <c r="F131" s="2" t="s">
        <v>248</v>
      </c>
      <c r="G131" s="48">
        <v>117719.72</v>
      </c>
      <c r="H131" s="2"/>
      <c r="I131" s="13"/>
      <c r="J131" s="13"/>
      <c r="K131" s="13"/>
    </row>
    <row r="132" spans="1:11" s="41" customFormat="1" ht="30" customHeight="1" x14ac:dyDescent="0.25">
      <c r="A132" s="37" t="s">
        <v>249</v>
      </c>
      <c r="B132" s="37"/>
      <c r="C132" s="37"/>
      <c r="D132" s="37"/>
      <c r="E132" s="37"/>
      <c r="F132" s="37"/>
      <c r="G132" s="37"/>
      <c r="H132" s="36"/>
      <c r="I132" s="36"/>
      <c r="J132" s="36"/>
      <c r="K132" s="36"/>
    </row>
    <row r="133" spans="1:11" s="41" customFormat="1" ht="30" customHeight="1" x14ac:dyDescent="0.25">
      <c r="A133" s="61" t="s">
        <v>0</v>
      </c>
      <c r="B133" s="62"/>
      <c r="C133" s="62"/>
      <c r="D133" s="62"/>
      <c r="E133" s="62"/>
      <c r="F133" s="62"/>
      <c r="G133" s="63"/>
      <c r="H133" s="35"/>
      <c r="I133" s="35"/>
      <c r="J133" s="35"/>
      <c r="K133" s="35"/>
    </row>
    <row r="134" spans="1:11" s="41" customFormat="1" ht="30" customHeight="1" x14ac:dyDescent="0.25">
      <c r="A134" s="10" t="s">
        <v>1</v>
      </c>
      <c r="B134" s="10" t="s">
        <v>2</v>
      </c>
      <c r="C134" s="10" t="s">
        <v>3</v>
      </c>
      <c r="D134" s="10" t="s">
        <v>4</v>
      </c>
      <c r="E134" s="10" t="s">
        <v>5</v>
      </c>
      <c r="F134" s="10" t="s">
        <v>6</v>
      </c>
      <c r="G134" s="10" t="s">
        <v>33</v>
      </c>
      <c r="H134" s="10"/>
      <c r="I134" s="10"/>
      <c r="J134" s="10"/>
      <c r="K134" s="10"/>
    </row>
    <row r="135" spans="1:11" s="41" customFormat="1" ht="52.8" x14ac:dyDescent="0.25">
      <c r="A135" s="2" t="s">
        <v>326</v>
      </c>
      <c r="B135" s="2" t="s">
        <v>249</v>
      </c>
      <c r="C135" s="2" t="s">
        <v>39</v>
      </c>
      <c r="D135" s="31" t="s">
        <v>327</v>
      </c>
      <c r="E135" s="2"/>
      <c r="F135" s="25" t="s">
        <v>328</v>
      </c>
      <c r="G135" s="48">
        <v>186391.44</v>
      </c>
      <c r="H135" s="13"/>
      <c r="I135" s="13"/>
      <c r="J135" s="13"/>
      <c r="K135" s="13"/>
    </row>
    <row r="136" spans="1:11" s="41" customFormat="1" ht="79.2" x14ac:dyDescent="0.25">
      <c r="A136" s="2" t="s">
        <v>329</v>
      </c>
      <c r="B136" s="2" t="s">
        <v>249</v>
      </c>
      <c r="C136" s="2" t="s">
        <v>39</v>
      </c>
      <c r="D136" s="31" t="s">
        <v>330</v>
      </c>
      <c r="E136" s="25">
        <v>44742</v>
      </c>
      <c r="F136" s="2" t="s">
        <v>331</v>
      </c>
      <c r="G136" s="48">
        <v>1156706.77</v>
      </c>
      <c r="H136" s="13"/>
      <c r="I136" s="13"/>
      <c r="J136" s="13"/>
      <c r="K136" s="13"/>
    </row>
    <row r="137" spans="1:11" s="41" customFormat="1" ht="52.8" x14ac:dyDescent="0.25">
      <c r="A137" s="2" t="s">
        <v>332</v>
      </c>
      <c r="B137" s="2" t="s">
        <v>249</v>
      </c>
      <c r="C137" s="2" t="s">
        <v>39</v>
      </c>
      <c r="D137" s="31" t="s">
        <v>333</v>
      </c>
      <c r="E137" s="25">
        <v>44742</v>
      </c>
      <c r="F137" s="2" t="s">
        <v>334</v>
      </c>
      <c r="G137" s="48">
        <v>1824342.05</v>
      </c>
      <c r="H137" s="13"/>
      <c r="I137" s="13"/>
      <c r="J137" s="13"/>
      <c r="K137" s="13"/>
    </row>
    <row r="138" spans="1:11" s="41" customFormat="1" ht="66" x14ac:dyDescent="0.25">
      <c r="A138" s="2" t="s">
        <v>335</v>
      </c>
      <c r="B138" s="2" t="s">
        <v>249</v>
      </c>
      <c r="C138" s="2" t="s">
        <v>39</v>
      </c>
      <c r="D138" s="31" t="s">
        <v>336</v>
      </c>
      <c r="E138" s="25">
        <v>44925</v>
      </c>
      <c r="F138" s="2" t="s">
        <v>334</v>
      </c>
      <c r="G138" s="48">
        <v>1038452.26</v>
      </c>
      <c r="H138" s="13"/>
      <c r="I138" s="13"/>
      <c r="J138" s="13"/>
      <c r="K138" s="13"/>
    </row>
    <row r="139" spans="1:11" s="41" customFormat="1" ht="79.2" x14ac:dyDescent="0.25">
      <c r="A139" s="2" t="s">
        <v>337</v>
      </c>
      <c r="B139" s="2" t="s">
        <v>249</v>
      </c>
      <c r="C139" s="2" t="s">
        <v>39</v>
      </c>
      <c r="D139" s="31" t="s">
        <v>338</v>
      </c>
      <c r="E139" s="25">
        <v>44742</v>
      </c>
      <c r="F139" s="2" t="s">
        <v>334</v>
      </c>
      <c r="G139" s="48">
        <v>567684.18999999994</v>
      </c>
      <c r="H139" s="13"/>
      <c r="I139" s="13"/>
      <c r="J139" s="13"/>
      <c r="K139" s="13"/>
    </row>
    <row r="140" spans="1:11" s="41" customFormat="1" ht="79.2" x14ac:dyDescent="0.25">
      <c r="A140" s="2" t="s">
        <v>339</v>
      </c>
      <c r="B140" s="2" t="s">
        <v>249</v>
      </c>
      <c r="C140" s="2" t="s">
        <v>39</v>
      </c>
      <c r="D140" s="31" t="s">
        <v>340</v>
      </c>
      <c r="E140" s="25">
        <v>44742</v>
      </c>
      <c r="F140" s="2" t="s">
        <v>331</v>
      </c>
      <c r="G140" s="48">
        <v>1104837.98</v>
      </c>
      <c r="H140" s="13"/>
      <c r="I140" s="13"/>
      <c r="J140" s="13"/>
      <c r="K140" s="13"/>
    </row>
    <row r="141" spans="1:11" s="41" customFormat="1" ht="52.8" x14ac:dyDescent="0.25">
      <c r="A141" s="2" t="s">
        <v>341</v>
      </c>
      <c r="B141" s="2" t="s">
        <v>249</v>
      </c>
      <c r="C141" s="2" t="s">
        <v>39</v>
      </c>
      <c r="D141" s="31" t="s">
        <v>342</v>
      </c>
      <c r="E141" s="25">
        <v>44742</v>
      </c>
      <c r="F141" s="2" t="s">
        <v>331</v>
      </c>
      <c r="G141" s="48">
        <v>233541.51</v>
      </c>
      <c r="H141" s="13"/>
      <c r="I141" s="13"/>
      <c r="J141" s="13"/>
      <c r="K141" s="13"/>
    </row>
    <row r="142" spans="1:11" s="41" customFormat="1" ht="118.8" x14ac:dyDescent="0.25">
      <c r="A142" s="2" t="s">
        <v>343</v>
      </c>
      <c r="B142" s="2" t="s">
        <v>249</v>
      </c>
      <c r="C142" s="2" t="s">
        <v>39</v>
      </c>
      <c r="D142" s="31" t="s">
        <v>344</v>
      </c>
      <c r="E142" s="25">
        <v>44925</v>
      </c>
      <c r="F142" s="2" t="s">
        <v>345</v>
      </c>
      <c r="G142" s="48">
        <v>425732.62</v>
      </c>
      <c r="H142" s="13"/>
      <c r="I142" s="13"/>
      <c r="J142" s="13"/>
      <c r="K142" s="13"/>
    </row>
    <row r="143" spans="1:11" s="41" customFormat="1" ht="158.4" x14ac:dyDescent="0.25">
      <c r="A143" s="2" t="s">
        <v>346</v>
      </c>
      <c r="B143" s="2" t="s">
        <v>249</v>
      </c>
      <c r="C143" s="2" t="s">
        <v>347</v>
      </c>
      <c r="D143" s="31" t="s">
        <v>348</v>
      </c>
      <c r="E143" s="25">
        <v>44922</v>
      </c>
      <c r="F143" s="2" t="s">
        <v>349</v>
      </c>
      <c r="G143" s="48">
        <v>508456.33</v>
      </c>
      <c r="H143" s="13"/>
      <c r="I143" s="13"/>
      <c r="J143" s="13"/>
      <c r="K143" s="13"/>
    </row>
    <row r="144" spans="1:11" s="41" customFormat="1" x14ac:dyDescent="0.25">
      <c r="A144" s="2" t="s">
        <v>350</v>
      </c>
      <c r="B144" s="2" t="s">
        <v>249</v>
      </c>
      <c r="C144" s="2" t="s">
        <v>39</v>
      </c>
      <c r="D144" s="31" t="s">
        <v>351</v>
      </c>
      <c r="E144" s="25">
        <v>44559</v>
      </c>
      <c r="F144" s="2" t="s">
        <v>352</v>
      </c>
      <c r="G144" s="48">
        <v>420739.61</v>
      </c>
      <c r="H144" s="13"/>
      <c r="I144" s="13"/>
      <c r="J144" s="13"/>
      <c r="K144" s="13"/>
    </row>
    <row r="145" spans="1:11" s="41" customFormat="1" x14ac:dyDescent="0.25">
      <c r="A145" s="2" t="s">
        <v>353</v>
      </c>
      <c r="B145" s="2" t="s">
        <v>249</v>
      </c>
      <c r="C145" s="2" t="s">
        <v>347</v>
      </c>
      <c r="D145" s="31" t="s">
        <v>354</v>
      </c>
      <c r="E145" s="25">
        <v>44543</v>
      </c>
      <c r="F145" s="2" t="s">
        <v>352</v>
      </c>
      <c r="G145" s="48">
        <v>494052.5</v>
      </c>
      <c r="H145" s="13"/>
      <c r="I145" s="13"/>
      <c r="J145" s="13"/>
      <c r="K145" s="13"/>
    </row>
    <row r="146" spans="1:11" ht="30" customHeight="1" x14ac:dyDescent="0.25">
      <c r="A146" s="37" t="s">
        <v>258</v>
      </c>
      <c r="B146" s="37"/>
      <c r="C146" s="37"/>
      <c r="D146" s="37"/>
      <c r="E146" s="37"/>
      <c r="F146" s="37"/>
      <c r="G146" s="37"/>
      <c r="H146" s="36"/>
      <c r="I146" s="36"/>
      <c r="J146" s="36"/>
      <c r="K146" s="36"/>
    </row>
    <row r="147" spans="1:11" ht="30" customHeight="1" x14ac:dyDescent="0.25">
      <c r="A147" s="35" t="s">
        <v>0</v>
      </c>
      <c r="B147" s="35"/>
      <c r="C147" s="35"/>
      <c r="D147" s="35"/>
      <c r="E147" s="35"/>
      <c r="F147" s="35"/>
      <c r="G147" s="35"/>
      <c r="H147" s="35"/>
      <c r="I147" s="35"/>
      <c r="J147" s="35"/>
      <c r="K147" s="35"/>
    </row>
    <row r="148" spans="1:11" ht="30" customHeight="1" x14ac:dyDescent="0.25">
      <c r="A148" s="10" t="s">
        <v>1</v>
      </c>
      <c r="B148" s="10" t="s">
        <v>2</v>
      </c>
      <c r="C148" s="10" t="s">
        <v>3</v>
      </c>
      <c r="D148" s="10" t="s">
        <v>4</v>
      </c>
      <c r="E148" s="10" t="s">
        <v>5</v>
      </c>
      <c r="F148" s="10" t="s">
        <v>6</v>
      </c>
      <c r="G148" s="10" t="s">
        <v>33</v>
      </c>
      <c r="H148" s="10"/>
      <c r="I148" s="10"/>
      <c r="J148" s="10"/>
      <c r="K148" s="10"/>
    </row>
    <row r="149" spans="1:11" ht="79.2" x14ac:dyDescent="0.25">
      <c r="A149" s="27" t="s">
        <v>275</v>
      </c>
      <c r="B149" s="2" t="s">
        <v>432</v>
      </c>
      <c r="C149" s="27" t="s">
        <v>276</v>
      </c>
      <c r="D149" s="17" t="s">
        <v>277</v>
      </c>
      <c r="E149" s="28">
        <v>44400</v>
      </c>
      <c r="F149" s="28">
        <v>45861</v>
      </c>
      <c r="G149" s="48">
        <v>635851.66</v>
      </c>
      <c r="H149" s="13"/>
      <c r="I149" s="13"/>
      <c r="J149" s="13"/>
      <c r="K149" s="13"/>
    </row>
    <row r="150" spans="1:11" ht="30" customHeight="1" x14ac:dyDescent="0.25">
      <c r="A150" s="37" t="s">
        <v>278</v>
      </c>
      <c r="B150" s="37"/>
      <c r="C150" s="37"/>
      <c r="D150" s="37"/>
      <c r="E150" s="37"/>
      <c r="F150" s="37"/>
      <c r="G150" s="37"/>
      <c r="H150" s="36"/>
      <c r="I150" s="36"/>
      <c r="J150" s="36"/>
      <c r="K150" s="36"/>
    </row>
    <row r="151" spans="1:11" ht="30" customHeight="1" x14ac:dyDescent="0.25">
      <c r="A151" s="35" t="s">
        <v>0</v>
      </c>
      <c r="B151" s="35"/>
      <c r="C151" s="35"/>
      <c r="D151" s="35"/>
      <c r="E151" s="35"/>
      <c r="F151" s="35"/>
      <c r="G151" s="35"/>
      <c r="H151" s="35"/>
      <c r="I151" s="35"/>
      <c r="J151" s="35"/>
      <c r="K151" s="35"/>
    </row>
    <row r="152" spans="1:11" ht="30" customHeight="1" x14ac:dyDescent="0.25">
      <c r="A152" s="10" t="s">
        <v>1</v>
      </c>
      <c r="B152" s="10" t="s">
        <v>2</v>
      </c>
      <c r="C152" s="10" t="s">
        <v>3</v>
      </c>
      <c r="D152" s="10" t="s">
        <v>4</v>
      </c>
      <c r="E152" s="10" t="s">
        <v>5</v>
      </c>
      <c r="F152" s="10" t="s">
        <v>6</v>
      </c>
      <c r="G152" s="10" t="s">
        <v>33</v>
      </c>
      <c r="H152" s="10"/>
      <c r="I152" s="10"/>
      <c r="J152" s="10"/>
      <c r="K152" s="10"/>
    </row>
    <row r="153" spans="1:11" ht="52.8" x14ac:dyDescent="0.25">
      <c r="A153" s="2" t="s">
        <v>279</v>
      </c>
      <c r="B153" s="2" t="s">
        <v>431</v>
      </c>
      <c r="C153" s="2" t="s">
        <v>280</v>
      </c>
      <c r="D153" s="31" t="s">
        <v>281</v>
      </c>
      <c r="E153" s="19">
        <v>44551</v>
      </c>
      <c r="F153" s="19" t="s">
        <v>282</v>
      </c>
      <c r="G153" s="48">
        <v>952391.42</v>
      </c>
      <c r="H153" s="13"/>
      <c r="I153" s="13"/>
      <c r="J153" s="13"/>
      <c r="K153" s="13"/>
    </row>
    <row r="154" spans="1:11" ht="66" x14ac:dyDescent="0.25">
      <c r="A154" s="27" t="s">
        <v>283</v>
      </c>
      <c r="B154" s="2" t="s">
        <v>430</v>
      </c>
      <c r="C154" s="2" t="s">
        <v>284</v>
      </c>
      <c r="D154" s="31" t="s">
        <v>285</v>
      </c>
      <c r="E154" s="28">
        <v>44925</v>
      </c>
      <c r="F154" s="28">
        <v>45657</v>
      </c>
      <c r="G154" s="48">
        <v>698660.58</v>
      </c>
      <c r="H154" s="13"/>
      <c r="I154" s="13"/>
      <c r="J154" s="13"/>
      <c r="K154" s="13"/>
    </row>
    <row r="155" spans="1:11" s="41" customFormat="1" ht="30" customHeight="1" x14ac:dyDescent="0.25">
      <c r="A155" s="37" t="s">
        <v>356</v>
      </c>
      <c r="B155" s="37"/>
      <c r="C155" s="37"/>
      <c r="D155" s="37"/>
      <c r="E155" s="37"/>
      <c r="F155" s="37"/>
      <c r="G155" s="37"/>
      <c r="H155" s="36"/>
      <c r="I155" s="36"/>
      <c r="J155" s="36"/>
      <c r="K155" s="36"/>
    </row>
    <row r="156" spans="1:11" s="41" customFormat="1" ht="30" customHeight="1" x14ac:dyDescent="0.25">
      <c r="A156" s="35" t="s">
        <v>0</v>
      </c>
      <c r="B156" s="35"/>
      <c r="C156" s="35"/>
      <c r="D156" s="35"/>
      <c r="E156" s="35"/>
      <c r="F156" s="35"/>
      <c r="G156" s="35"/>
      <c r="H156" s="35"/>
      <c r="I156" s="35"/>
      <c r="J156" s="35"/>
      <c r="K156" s="35"/>
    </row>
    <row r="157" spans="1:11" s="41" customFormat="1" ht="30" customHeight="1" x14ac:dyDescent="0.25">
      <c r="A157" s="10" t="s">
        <v>1</v>
      </c>
      <c r="B157" s="10" t="s">
        <v>2</v>
      </c>
      <c r="C157" s="10" t="s">
        <v>3</v>
      </c>
      <c r="D157" s="10" t="s">
        <v>4</v>
      </c>
      <c r="E157" s="10" t="s">
        <v>5</v>
      </c>
      <c r="F157" s="10" t="s">
        <v>6</v>
      </c>
      <c r="G157" s="10" t="s">
        <v>33</v>
      </c>
      <c r="H157" s="10"/>
      <c r="I157" s="10"/>
      <c r="J157" s="10"/>
      <c r="K157" s="10"/>
    </row>
    <row r="158" spans="1:11" s="41" customFormat="1" ht="52.8" x14ac:dyDescent="0.25">
      <c r="A158" s="2" t="s">
        <v>357</v>
      </c>
      <c r="B158" s="2" t="s">
        <v>361</v>
      </c>
      <c r="C158" s="2" t="s">
        <v>284</v>
      </c>
      <c r="D158" s="31" t="s">
        <v>358</v>
      </c>
      <c r="E158" s="25">
        <v>45064</v>
      </c>
      <c r="F158" s="2" t="s">
        <v>359</v>
      </c>
      <c r="G158" s="20">
        <v>934252.51</v>
      </c>
      <c r="H158" s="13"/>
      <c r="I158" s="13"/>
      <c r="J158" s="13"/>
      <c r="K158" s="13"/>
    </row>
    <row r="159" spans="1:11" s="41" customFormat="1" ht="39.6" x14ac:dyDescent="0.25">
      <c r="A159" s="9" t="s">
        <v>360</v>
      </c>
      <c r="B159" s="9" t="s">
        <v>361</v>
      </c>
      <c r="C159" s="9" t="s">
        <v>362</v>
      </c>
      <c r="D159" s="64" t="s">
        <v>363</v>
      </c>
      <c r="E159" s="8">
        <v>44553</v>
      </c>
      <c r="F159" s="2" t="s">
        <v>364</v>
      </c>
      <c r="G159" s="67">
        <v>1017439.93</v>
      </c>
      <c r="H159" s="13"/>
      <c r="I159" s="13"/>
      <c r="J159" s="13"/>
      <c r="K159" s="13"/>
    </row>
    <row r="160" spans="1:11" s="41" customFormat="1" ht="39.6" x14ac:dyDescent="0.25">
      <c r="A160" s="2" t="s">
        <v>365</v>
      </c>
      <c r="B160" s="2" t="s">
        <v>361</v>
      </c>
      <c r="C160" s="2" t="s">
        <v>366</v>
      </c>
      <c r="D160" s="31" t="s">
        <v>367</v>
      </c>
      <c r="E160" s="25">
        <v>44396</v>
      </c>
      <c r="F160" s="25">
        <v>45535</v>
      </c>
      <c r="G160" s="20">
        <v>1616255.15</v>
      </c>
      <c r="H160" s="13"/>
      <c r="I160" s="13"/>
      <c r="J160" s="13"/>
      <c r="K160" s="13"/>
    </row>
    <row r="161" spans="1:11" s="53" customFormat="1" ht="39.6" x14ac:dyDescent="0.25">
      <c r="A161" s="55" t="s">
        <v>368</v>
      </c>
      <c r="B161" s="55" t="s">
        <v>361</v>
      </c>
      <c r="C161" s="55" t="s">
        <v>183</v>
      </c>
      <c r="D161" s="65" t="s">
        <v>369</v>
      </c>
      <c r="E161" s="66">
        <v>44559</v>
      </c>
      <c r="F161" s="55" t="s">
        <v>370</v>
      </c>
      <c r="G161" s="68">
        <v>518478.58</v>
      </c>
      <c r="H161" s="32"/>
      <c r="I161" s="32"/>
      <c r="J161" s="32"/>
      <c r="K161" s="32"/>
    </row>
    <row r="162" spans="1:11" s="53" customFormat="1" ht="39.6" x14ac:dyDescent="0.25">
      <c r="A162" s="55" t="s">
        <v>371</v>
      </c>
      <c r="B162" s="55" t="s">
        <v>361</v>
      </c>
      <c r="C162" s="55" t="s">
        <v>372</v>
      </c>
      <c r="D162" s="65" t="s">
        <v>373</v>
      </c>
      <c r="E162" s="66">
        <v>44925</v>
      </c>
      <c r="F162" s="55" t="s">
        <v>374</v>
      </c>
      <c r="G162" s="68">
        <v>6900612.8399999999</v>
      </c>
      <c r="H162" s="32"/>
      <c r="I162" s="32"/>
      <c r="J162" s="32"/>
      <c r="K162" s="32"/>
    </row>
    <row r="163" spans="1:11" s="53" customFormat="1" ht="39.6" x14ac:dyDescent="0.25">
      <c r="A163" s="55" t="s">
        <v>375</v>
      </c>
      <c r="B163" s="55" t="s">
        <v>361</v>
      </c>
      <c r="C163" s="55" t="s">
        <v>183</v>
      </c>
      <c r="D163" s="65" t="s">
        <v>376</v>
      </c>
      <c r="E163" s="66">
        <v>44925</v>
      </c>
      <c r="F163" s="55" t="s">
        <v>377</v>
      </c>
      <c r="G163" s="68">
        <v>576259.97</v>
      </c>
      <c r="H163" s="32"/>
      <c r="I163" s="32"/>
      <c r="J163" s="32"/>
      <c r="K163" s="32"/>
    </row>
    <row r="164" spans="1:11" s="41" customFormat="1" ht="30" customHeight="1" x14ac:dyDescent="0.25">
      <c r="A164" s="37" t="s">
        <v>286</v>
      </c>
      <c r="B164" s="37"/>
      <c r="C164" s="37"/>
      <c r="D164" s="37"/>
      <c r="E164" s="37"/>
      <c r="F164" s="37"/>
      <c r="G164" s="37"/>
      <c r="H164" s="36"/>
      <c r="I164" s="36"/>
      <c r="J164" s="36"/>
      <c r="K164" s="36"/>
    </row>
    <row r="165" spans="1:11" s="41" customFormat="1" ht="30" customHeight="1" x14ac:dyDescent="0.25">
      <c r="A165" s="35" t="s">
        <v>0</v>
      </c>
      <c r="B165" s="35"/>
      <c r="C165" s="35"/>
      <c r="D165" s="35"/>
      <c r="E165" s="35"/>
      <c r="F165" s="35"/>
      <c r="G165" s="35"/>
      <c r="H165" s="35"/>
      <c r="I165" s="35"/>
      <c r="J165" s="35"/>
      <c r="K165" s="35"/>
    </row>
    <row r="166" spans="1:11" s="41" customFormat="1" ht="30" customHeight="1" x14ac:dyDescent="0.25">
      <c r="A166" s="10" t="s">
        <v>1</v>
      </c>
      <c r="B166" s="10" t="s">
        <v>2</v>
      </c>
      <c r="C166" s="10" t="s">
        <v>3</v>
      </c>
      <c r="D166" s="10" t="s">
        <v>4</v>
      </c>
      <c r="E166" s="10" t="s">
        <v>5</v>
      </c>
      <c r="F166" s="10" t="s">
        <v>6</v>
      </c>
      <c r="G166" s="10" t="s">
        <v>33</v>
      </c>
      <c r="H166" s="10"/>
      <c r="I166" s="10"/>
      <c r="J166" s="10"/>
      <c r="K166" s="10"/>
    </row>
    <row r="167" spans="1:11" s="41" customFormat="1" ht="66" x14ac:dyDescent="0.25">
      <c r="A167" s="27" t="s">
        <v>378</v>
      </c>
      <c r="B167" s="2" t="s">
        <v>379</v>
      </c>
      <c r="C167" s="27" t="s">
        <v>75</v>
      </c>
      <c r="D167" s="31" t="s">
        <v>380</v>
      </c>
      <c r="E167" s="28">
        <v>44627</v>
      </c>
      <c r="F167" s="2" t="s">
        <v>381</v>
      </c>
      <c r="G167" s="68">
        <v>955564.68</v>
      </c>
      <c r="H167" s="13"/>
      <c r="I167" s="13"/>
      <c r="J167" s="13"/>
      <c r="K167" s="13"/>
    </row>
    <row r="168" spans="1:11" s="41" customFormat="1" ht="79.2" x14ac:dyDescent="0.25">
      <c r="A168" s="27" t="s">
        <v>382</v>
      </c>
      <c r="B168" s="2" t="s">
        <v>379</v>
      </c>
      <c r="C168" s="27" t="s">
        <v>39</v>
      </c>
      <c r="D168" s="31" t="s">
        <v>383</v>
      </c>
      <c r="E168" s="28">
        <v>44629</v>
      </c>
      <c r="F168" s="2" t="s">
        <v>384</v>
      </c>
      <c r="G168" s="68">
        <v>441821.01</v>
      </c>
      <c r="H168" s="13"/>
      <c r="I168" s="13"/>
      <c r="J168" s="13"/>
      <c r="K168" s="13"/>
    </row>
    <row r="169" spans="1:11" s="41" customFormat="1" ht="66" x14ac:dyDescent="0.25">
      <c r="A169" s="27" t="s">
        <v>385</v>
      </c>
      <c r="B169" s="2" t="s">
        <v>379</v>
      </c>
      <c r="C169" s="27" t="s">
        <v>39</v>
      </c>
      <c r="D169" s="31" t="s">
        <v>386</v>
      </c>
      <c r="E169" s="28">
        <v>44707</v>
      </c>
      <c r="F169" s="2" t="s">
        <v>387</v>
      </c>
      <c r="G169" s="68">
        <v>728093.48</v>
      </c>
      <c r="H169" s="13"/>
      <c r="I169" s="13"/>
      <c r="J169" s="13"/>
      <c r="K169" s="13"/>
    </row>
    <row r="170" spans="1:11" s="41" customFormat="1" ht="39.6" x14ac:dyDescent="0.25">
      <c r="A170" s="2" t="s">
        <v>388</v>
      </c>
      <c r="B170" s="2" t="s">
        <v>379</v>
      </c>
      <c r="C170" s="27" t="s">
        <v>389</v>
      </c>
      <c r="D170" s="31" t="s">
        <v>390</v>
      </c>
      <c r="E170" s="28">
        <v>44714</v>
      </c>
      <c r="F170" s="2" t="s">
        <v>391</v>
      </c>
      <c r="G170" s="68">
        <v>199805.04</v>
      </c>
      <c r="H170" s="13"/>
      <c r="I170" s="13"/>
      <c r="J170" s="13"/>
      <c r="K170" s="13"/>
    </row>
    <row r="171" spans="1:11" s="41" customFormat="1" ht="52.8" x14ac:dyDescent="0.25">
      <c r="A171" s="27" t="s">
        <v>392</v>
      </c>
      <c r="B171" s="2" t="s">
        <v>379</v>
      </c>
      <c r="C171" s="27" t="s">
        <v>68</v>
      </c>
      <c r="D171" s="31" t="s">
        <v>393</v>
      </c>
      <c r="E171" s="28">
        <v>44719</v>
      </c>
      <c r="F171" s="2" t="s">
        <v>394</v>
      </c>
      <c r="G171" s="68">
        <v>673172.89</v>
      </c>
      <c r="H171" s="13"/>
      <c r="I171" s="13"/>
      <c r="J171" s="13"/>
      <c r="K171" s="13"/>
    </row>
    <row r="172" spans="1:11" s="41" customFormat="1" ht="52.8" x14ac:dyDescent="0.25">
      <c r="A172" s="27" t="s">
        <v>395</v>
      </c>
      <c r="B172" s="2" t="s">
        <v>379</v>
      </c>
      <c r="C172" s="27" t="s">
        <v>39</v>
      </c>
      <c r="D172" s="31" t="s">
        <v>396</v>
      </c>
      <c r="E172" s="28">
        <v>44756</v>
      </c>
      <c r="F172" s="2" t="s">
        <v>397</v>
      </c>
      <c r="G172" s="68">
        <v>134320.54999999999</v>
      </c>
      <c r="H172" s="13"/>
      <c r="I172" s="13"/>
      <c r="J172" s="13"/>
      <c r="K172" s="13"/>
    </row>
    <row r="173" spans="1:11" s="41" customFormat="1" ht="52.8" x14ac:dyDescent="0.25">
      <c r="A173" s="27" t="s">
        <v>398</v>
      </c>
      <c r="B173" s="2" t="s">
        <v>379</v>
      </c>
      <c r="C173" s="27" t="s">
        <v>68</v>
      </c>
      <c r="D173" s="31" t="s">
        <v>399</v>
      </c>
      <c r="E173" s="28">
        <v>44796</v>
      </c>
      <c r="F173" s="2" t="s">
        <v>400</v>
      </c>
      <c r="G173" s="68">
        <v>528951.94999999995</v>
      </c>
      <c r="H173" s="13"/>
      <c r="I173" s="13"/>
      <c r="J173" s="13"/>
      <c r="K173" s="13"/>
    </row>
    <row r="174" spans="1:11" s="41" customFormat="1" ht="66" x14ac:dyDescent="0.25">
      <c r="A174" s="27" t="s">
        <v>378</v>
      </c>
      <c r="B174" s="2" t="s">
        <v>379</v>
      </c>
      <c r="C174" s="27" t="s">
        <v>75</v>
      </c>
      <c r="D174" s="31" t="s">
        <v>380</v>
      </c>
      <c r="E174" s="28">
        <v>44796</v>
      </c>
      <c r="F174" s="2" t="s">
        <v>401</v>
      </c>
      <c r="G174" s="68">
        <v>955564.68</v>
      </c>
      <c r="H174" s="13"/>
      <c r="I174" s="13"/>
      <c r="J174" s="13"/>
      <c r="K174" s="13"/>
    </row>
    <row r="175" spans="1:11" s="41" customFormat="1" ht="52.8" x14ac:dyDescent="0.25">
      <c r="A175" s="27" t="s">
        <v>402</v>
      </c>
      <c r="B175" s="2" t="s">
        <v>379</v>
      </c>
      <c r="C175" s="27" t="s">
        <v>75</v>
      </c>
      <c r="D175" s="31" t="s">
        <v>403</v>
      </c>
      <c r="E175" s="28">
        <v>44820</v>
      </c>
      <c r="F175" s="2" t="s">
        <v>404</v>
      </c>
      <c r="G175" s="68">
        <v>700000</v>
      </c>
      <c r="H175" s="13"/>
      <c r="I175" s="13"/>
      <c r="J175" s="13"/>
      <c r="K175" s="13"/>
    </row>
    <row r="176" spans="1:11" s="41" customFormat="1" ht="39.6" x14ac:dyDescent="0.25">
      <c r="A176" s="27" t="s">
        <v>405</v>
      </c>
      <c r="B176" s="2" t="s">
        <v>379</v>
      </c>
      <c r="C176" s="27" t="s">
        <v>75</v>
      </c>
      <c r="D176" s="31" t="s">
        <v>390</v>
      </c>
      <c r="E176" s="28">
        <v>44860</v>
      </c>
      <c r="F176" s="2" t="s">
        <v>401</v>
      </c>
      <c r="G176" s="68">
        <v>199805.04</v>
      </c>
      <c r="H176" s="13"/>
      <c r="I176" s="13"/>
      <c r="J176" s="13"/>
      <c r="K176" s="13"/>
    </row>
    <row r="177" spans="1:11" s="41" customFormat="1" ht="79.2" x14ac:dyDescent="0.25">
      <c r="A177" s="27" t="s">
        <v>406</v>
      </c>
      <c r="B177" s="2" t="s">
        <v>379</v>
      </c>
      <c r="C177" s="27" t="s">
        <v>75</v>
      </c>
      <c r="D177" s="31" t="s">
        <v>407</v>
      </c>
      <c r="E177" s="28">
        <v>44868</v>
      </c>
      <c r="F177" s="2" t="s">
        <v>408</v>
      </c>
      <c r="G177" s="68">
        <v>9436531.5700000003</v>
      </c>
      <c r="H177" s="13"/>
      <c r="I177" s="13"/>
      <c r="J177" s="13"/>
      <c r="K177" s="13"/>
    </row>
    <row r="178" spans="1:11" s="41" customFormat="1" ht="52.8" x14ac:dyDescent="0.25">
      <c r="A178" s="27" t="s">
        <v>395</v>
      </c>
      <c r="B178" s="2" t="s">
        <v>379</v>
      </c>
      <c r="C178" s="27" t="s">
        <v>39</v>
      </c>
      <c r="D178" s="31" t="s">
        <v>409</v>
      </c>
      <c r="E178" s="28">
        <v>44879</v>
      </c>
      <c r="F178" s="2" t="s">
        <v>410</v>
      </c>
      <c r="G178" s="68">
        <v>134320.54999999999</v>
      </c>
      <c r="H178" s="13"/>
      <c r="I178" s="13"/>
      <c r="J178" s="13"/>
      <c r="K178" s="13"/>
    </row>
    <row r="179" spans="1:11" s="41" customFormat="1" ht="52.8" x14ac:dyDescent="0.25">
      <c r="A179" s="27" t="s">
        <v>411</v>
      </c>
      <c r="B179" s="2" t="s">
        <v>379</v>
      </c>
      <c r="C179" s="27" t="s">
        <v>75</v>
      </c>
      <c r="D179" s="31" t="s">
        <v>412</v>
      </c>
      <c r="E179" s="28">
        <v>44900</v>
      </c>
      <c r="F179" s="2" t="s">
        <v>413</v>
      </c>
      <c r="G179" s="68">
        <v>353621.85</v>
      </c>
      <c r="H179" s="13"/>
      <c r="I179" s="13"/>
      <c r="J179" s="13"/>
      <c r="K179" s="13"/>
    </row>
    <row r="180" spans="1:11" s="41" customFormat="1" ht="66" x14ac:dyDescent="0.25">
      <c r="A180" s="27" t="s">
        <v>414</v>
      </c>
      <c r="B180" s="2" t="s">
        <v>379</v>
      </c>
      <c r="C180" s="27" t="s">
        <v>75</v>
      </c>
      <c r="D180" s="31" t="s">
        <v>415</v>
      </c>
      <c r="E180" s="28">
        <v>44904</v>
      </c>
      <c r="F180" s="2" t="s">
        <v>416</v>
      </c>
      <c r="G180" s="68" t="s">
        <v>465</v>
      </c>
      <c r="H180" s="13"/>
      <c r="I180" s="13"/>
      <c r="J180" s="13"/>
      <c r="K180" s="13"/>
    </row>
    <row r="181" spans="1:11" s="41" customFormat="1" ht="39.6" x14ac:dyDescent="0.25">
      <c r="A181" s="27" t="s">
        <v>417</v>
      </c>
      <c r="B181" s="2" t="s">
        <v>379</v>
      </c>
      <c r="C181" s="27" t="s">
        <v>68</v>
      </c>
      <c r="D181" s="31" t="s">
        <v>418</v>
      </c>
      <c r="E181" s="28">
        <v>44907</v>
      </c>
      <c r="F181" s="2" t="s">
        <v>419</v>
      </c>
      <c r="G181" s="68">
        <v>84997.93</v>
      </c>
      <c r="H181" s="13"/>
      <c r="I181" s="13"/>
      <c r="J181" s="13"/>
      <c r="K181" s="13"/>
    </row>
    <row r="182" spans="1:11" s="41" customFormat="1" ht="52.8" x14ac:dyDescent="0.25">
      <c r="A182" s="27" t="s">
        <v>420</v>
      </c>
      <c r="B182" s="2" t="s">
        <v>379</v>
      </c>
      <c r="C182" s="27" t="s">
        <v>68</v>
      </c>
      <c r="D182" s="31" t="s">
        <v>421</v>
      </c>
      <c r="E182" s="28">
        <v>44910</v>
      </c>
      <c r="F182" s="2" t="s">
        <v>422</v>
      </c>
      <c r="G182" s="68">
        <v>673172.89</v>
      </c>
      <c r="H182" s="13"/>
      <c r="I182" s="13"/>
      <c r="J182" s="13"/>
      <c r="K182" s="13"/>
    </row>
    <row r="183" spans="1:11" s="41" customFormat="1" ht="52.8" x14ac:dyDescent="0.25">
      <c r="A183" s="27" t="s">
        <v>423</v>
      </c>
      <c r="B183" s="2" t="s">
        <v>379</v>
      </c>
      <c r="C183" s="27" t="s">
        <v>39</v>
      </c>
      <c r="D183" s="31" t="s">
        <v>424</v>
      </c>
      <c r="E183" s="28">
        <v>45808</v>
      </c>
      <c r="F183" s="2" t="s">
        <v>422</v>
      </c>
      <c r="G183" s="68">
        <v>11996143.92</v>
      </c>
      <c r="H183" s="13"/>
      <c r="I183" s="13"/>
      <c r="J183" s="13"/>
      <c r="K183" s="13"/>
    </row>
    <row r="184" spans="1:11" s="43" customFormat="1" ht="92.4" x14ac:dyDescent="0.25">
      <c r="A184" s="56" t="s">
        <v>425</v>
      </c>
      <c r="B184" s="2" t="s">
        <v>379</v>
      </c>
      <c r="C184" s="2" t="s">
        <v>39</v>
      </c>
      <c r="D184" s="31" t="s">
        <v>426</v>
      </c>
      <c r="E184" s="25">
        <v>44771</v>
      </c>
      <c r="F184" s="2" t="s">
        <v>427</v>
      </c>
      <c r="G184" s="68" t="s">
        <v>428</v>
      </c>
      <c r="H184" s="14"/>
      <c r="I184" s="14"/>
      <c r="J184" s="14"/>
      <c r="K184" s="14"/>
    </row>
    <row r="185" spans="1:11" ht="30" customHeight="1" x14ac:dyDescent="0.25">
      <c r="A185" s="37" t="s">
        <v>287</v>
      </c>
      <c r="B185" s="37"/>
      <c r="C185" s="37"/>
      <c r="D185" s="37"/>
      <c r="E185" s="37"/>
      <c r="F185" s="37"/>
      <c r="G185" s="37"/>
      <c r="H185" s="36"/>
      <c r="I185" s="36"/>
      <c r="J185" s="36"/>
      <c r="K185" s="36"/>
    </row>
    <row r="186" spans="1:11" ht="30" customHeight="1" x14ac:dyDescent="0.25">
      <c r="A186" s="35" t="s">
        <v>0</v>
      </c>
      <c r="B186" s="35"/>
      <c r="C186" s="35"/>
      <c r="D186" s="35"/>
      <c r="E186" s="35"/>
      <c r="F186" s="35"/>
      <c r="G186" s="35"/>
      <c r="H186" s="35"/>
      <c r="I186" s="35"/>
      <c r="J186" s="35"/>
      <c r="K186" s="35"/>
    </row>
    <row r="187" spans="1:11" ht="30" customHeight="1" x14ac:dyDescent="0.25">
      <c r="A187" s="10" t="s">
        <v>1</v>
      </c>
      <c r="B187" s="10" t="s">
        <v>2</v>
      </c>
      <c r="C187" s="10" t="s">
        <v>3</v>
      </c>
      <c r="D187" s="10" t="s">
        <v>4</v>
      </c>
      <c r="E187" s="10" t="s">
        <v>5</v>
      </c>
      <c r="F187" s="10" t="s">
        <v>6</v>
      </c>
      <c r="G187" s="10" t="s">
        <v>33</v>
      </c>
      <c r="H187" s="10"/>
      <c r="I187" s="10"/>
      <c r="J187" s="10"/>
      <c r="K187" s="10"/>
    </row>
    <row r="188" spans="1:11" ht="79.2" x14ac:dyDescent="0.25">
      <c r="A188" s="2" t="s">
        <v>288</v>
      </c>
      <c r="B188" s="27" t="s">
        <v>289</v>
      </c>
      <c r="C188" s="2" t="s">
        <v>290</v>
      </c>
      <c r="D188" s="31" t="s">
        <v>291</v>
      </c>
      <c r="E188" s="28">
        <v>44790</v>
      </c>
      <c r="F188" s="28">
        <v>45291</v>
      </c>
      <c r="G188" s="48">
        <v>326302.08000000002</v>
      </c>
      <c r="H188" s="13"/>
      <c r="I188" s="13"/>
      <c r="J188" s="13"/>
      <c r="K188" s="13"/>
    </row>
    <row r="189" spans="1:11" ht="66" x14ac:dyDescent="0.25">
      <c r="A189" s="2" t="s">
        <v>292</v>
      </c>
      <c r="B189" s="27" t="s">
        <v>293</v>
      </c>
      <c r="C189" s="2" t="s">
        <v>290</v>
      </c>
      <c r="D189" s="31" t="s">
        <v>294</v>
      </c>
      <c r="E189" s="28">
        <v>44909</v>
      </c>
      <c r="F189" s="28">
        <v>45747</v>
      </c>
      <c r="G189" s="48">
        <v>1113872</v>
      </c>
      <c r="H189" s="13"/>
      <c r="I189" s="13"/>
      <c r="J189" s="13"/>
      <c r="K189" s="13"/>
    </row>
    <row r="190" spans="1:11" ht="105.6" x14ac:dyDescent="0.25">
      <c r="A190" s="2" t="s">
        <v>295</v>
      </c>
      <c r="B190" s="27" t="s">
        <v>293</v>
      </c>
      <c r="C190" s="2" t="s">
        <v>290</v>
      </c>
      <c r="D190" s="31" t="s">
        <v>296</v>
      </c>
      <c r="E190" s="28">
        <v>44902</v>
      </c>
      <c r="F190" s="28">
        <v>45657</v>
      </c>
      <c r="G190" s="48">
        <v>86039.02</v>
      </c>
      <c r="H190" s="13"/>
      <c r="I190" s="13"/>
      <c r="J190" s="13"/>
      <c r="K190" s="13"/>
    </row>
  </sheetData>
  <mergeCells count="48">
    <mergeCell ref="A8:G8"/>
    <mergeCell ref="H8:K8"/>
    <mergeCell ref="A1:G1"/>
    <mergeCell ref="H1:K1"/>
    <mergeCell ref="A51:G51"/>
    <mergeCell ref="H51:K51"/>
    <mergeCell ref="A20:G20"/>
    <mergeCell ref="H20:K20"/>
    <mergeCell ref="A16:G16"/>
    <mergeCell ref="H16:K16"/>
    <mergeCell ref="A127:G127"/>
    <mergeCell ref="H127:K127"/>
    <mergeCell ref="A52:G52"/>
    <mergeCell ref="A2:G2"/>
    <mergeCell ref="A9:G9"/>
    <mergeCell ref="A17:G17"/>
    <mergeCell ref="A21:G21"/>
    <mergeCell ref="H2:K2"/>
    <mergeCell ref="H9:K9"/>
    <mergeCell ref="H17:K17"/>
    <mergeCell ref="H21:K21"/>
    <mergeCell ref="H52:K52"/>
    <mergeCell ref="A128:G128"/>
    <mergeCell ref="A147:G147"/>
    <mergeCell ref="A133:G133"/>
    <mergeCell ref="A156:G156"/>
    <mergeCell ref="A165:G165"/>
    <mergeCell ref="A132:G132"/>
    <mergeCell ref="H186:K186"/>
    <mergeCell ref="A185:G185"/>
    <mergeCell ref="H185:K185"/>
    <mergeCell ref="A151:G151"/>
    <mergeCell ref="A186:G186"/>
    <mergeCell ref="H156:K156"/>
    <mergeCell ref="A164:G164"/>
    <mergeCell ref="H164:K164"/>
    <mergeCell ref="H165:K165"/>
    <mergeCell ref="H147:K147"/>
    <mergeCell ref="A150:G150"/>
    <mergeCell ref="H150:K150"/>
    <mergeCell ref="H151:K151"/>
    <mergeCell ref="A155:G155"/>
    <mergeCell ref="H155:K155"/>
    <mergeCell ref="H128:K128"/>
    <mergeCell ref="H132:K132"/>
    <mergeCell ref="H133:K133"/>
    <mergeCell ref="A146:G146"/>
    <mergeCell ref="H146:K146"/>
  </mergeCells>
  <conditionalFormatting sqref="D138">
    <cfRule type="containsText" dxfId="0" priority="1" operator="containsText" text="“ACTUACIONES DE APOYO TÉCNICO">
      <formula>NOT(ISERROR(SEARCH("“ACTUACIONES DE APOYO TÉCNICO",D138)))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BC1050020AE24AA68B28CB6358F6AD" ma:contentTypeVersion="21" ma:contentTypeDescription="Crear nuevo documento." ma:contentTypeScope="" ma:versionID="b299ee2ec668ac891d32c6a22f61b052">
  <xsd:schema xmlns:xsd="http://www.w3.org/2001/XMLSchema" xmlns:xs="http://www.w3.org/2001/XMLSchema" xmlns:p="http://schemas.microsoft.com/office/2006/metadata/properties" xmlns:ns2="4ddffbbd-950e-404a-a771-c5483c2fc790" xmlns:ns3="b1324a24-6bd3-4fd0-832d-436c7f5933d7" targetNamespace="http://schemas.microsoft.com/office/2006/metadata/properties" ma:root="true" ma:fieldsID="b6c276266498b8a6d38cc28acea3bce3" ns2:_="" ns3:_="">
    <xsd:import namespace="4ddffbbd-950e-404a-a771-c5483c2fc790"/>
    <xsd:import namespace="b1324a24-6bd3-4fd0-832d-436c7f5933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g90bc220d46442918c63cf2d624c4125" minOccurs="0"/>
                <xsd:element ref="ns2:TaxCatchAll" minOccurs="0"/>
                <xsd:element ref="ns3:respuesta" minOccurs="0"/>
                <xsd:element ref="ns3:MediaLengthInSeconds" minOccurs="0"/>
                <xsd:element ref="ns3:lcf76f155ced4ddcb4097134ff3c332f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ffbbd-950e-404a-a771-c5483c2fc7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d99cbb4-08fc-451f-86cc-d75fd3299ca6}" ma:internalName="TaxCatchAll" ma:readOnly="false" ma:showField="CatchAllData" ma:web="4ddffbbd-950e-404a-a771-c5483c2fc7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24a24-6bd3-4fd0-832d-436c7f5933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g90bc220d46442918c63cf2d624c4125" ma:index="21" nillable="true" ma:taxonomy="true" ma:internalName="g90bc220d46442918c63cf2d624c4125" ma:taxonomyFieldName="clasificacion" ma:displayName="clasificacion" ma:readOnly="false" ma:default="1;#general|06cf2692-3aa1-433e-824a-8ff982b99eb3" ma:fieldId="{090bc220-d464-4291-8c63-cf2d624c4125}" ma:sspId="96b1f72f-9c07-4021-8abb-002c1b253569" ma:termSetId="b0637cad-5ae8-4244-b024-c459d434cad4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respuesta" ma:index="23" nillable="true" ma:displayName="respuesta" ma:default="0" ma:internalName="respuesta">
      <xsd:simpleType>
        <xsd:restriction base="dms:Boolean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Etiquetas de imagen" ma:readOnly="false" ma:fieldId="{5cf76f15-5ced-4ddc-b409-7134ff3c332f}" ma:taxonomyMulti="true" ma:sspId="96b1f72f-9c07-4021-8abb-002c1b2535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7" nillable="true" ma:displayName="Estado de aprobación" ma:internalName="Estado_x0020_de_x0020_aprobaci_x00f3_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D0E30A-B33A-438E-936E-00C055868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dffbbd-950e-404a-a771-c5483c2fc790"/>
    <ds:schemaRef ds:uri="b1324a24-6bd3-4fd0-832d-436c7f5933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24E54A-4D5B-44F9-AAAD-AC3772E83D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Encomiendas Gestión 2022</vt:lpstr>
      <vt:lpstr>Encargos Medios Propios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Leon Caceres</dc:creator>
  <cp:lastModifiedBy>Jose M. Angel Margallo</cp:lastModifiedBy>
  <dcterms:created xsi:type="dcterms:W3CDTF">2015-06-05T18:19:34Z</dcterms:created>
  <dcterms:modified xsi:type="dcterms:W3CDTF">2023-05-31T11:40:03Z</dcterms:modified>
</cp:coreProperties>
</file>